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calderon\Desktop\"/>
    </mc:Choice>
  </mc:AlternateContent>
  <bookViews>
    <workbookView xWindow="0" yWindow="0" windowWidth="15360" windowHeight="7095"/>
  </bookViews>
  <sheets>
    <sheet name="POA" sheetId="2" r:id="rId1"/>
  </sheets>
  <calcPr calcId="152511"/>
</workbook>
</file>

<file path=xl/calcChain.xml><?xml version="1.0" encoding="utf-8"?>
<calcChain xmlns="http://schemas.openxmlformats.org/spreadsheetml/2006/main">
  <c r="F115" i="2" l="1"/>
  <c r="F114" i="2"/>
  <c r="F113" i="2"/>
  <c r="F112" i="2"/>
  <c r="F111" i="2"/>
  <c r="D111" i="2"/>
  <c r="F110" i="2"/>
  <c r="F109" i="2"/>
  <c r="F108" i="2"/>
  <c r="F107" i="2"/>
  <c r="F106" i="2"/>
  <c r="F57" i="2"/>
  <c r="F56" i="2"/>
  <c r="F49" i="2"/>
  <c r="F48" i="2"/>
  <c r="F47" i="2"/>
  <c r="F40" i="2"/>
  <c r="F39" i="2"/>
  <c r="F32" i="2"/>
  <c r="F31" i="2"/>
  <c r="F24" i="2"/>
  <c r="F23" i="2"/>
  <c r="F22" i="2"/>
  <c r="F21" i="2"/>
  <c r="F11" i="2"/>
  <c r="F12" i="2"/>
  <c r="F13" i="2"/>
</calcChain>
</file>

<file path=xl/comments1.xml><?xml version="1.0" encoding="utf-8"?>
<comments xmlns="http://schemas.openxmlformats.org/spreadsheetml/2006/main">
  <authors>
    <author>edirocie</author>
  </authors>
  <commentList>
    <comment ref="D106" authorId="0" shapeId="0">
      <text>
        <r>
          <rPr>
            <b/>
            <sz val="9"/>
            <color indexed="81"/>
            <rFont val="Tahoma"/>
            <family val="2"/>
          </rPr>
          <t>edirocie:</t>
        </r>
        <r>
          <rPr>
            <sz val="9"/>
            <color indexed="81"/>
            <rFont val="Tahoma"/>
            <family val="2"/>
          </rPr>
          <t xml:space="preserve">
Actividades continuas de la entidad; va a depender del volumen de procesos que se generen la Division de Compras y Contrataciones. </t>
        </r>
      </text>
    </comment>
    <comment ref="D108" authorId="0" shapeId="0">
      <text>
        <r>
          <rPr>
            <b/>
            <sz val="9"/>
            <color indexed="81"/>
            <rFont val="Tahoma"/>
            <family val="2"/>
          </rPr>
          <t>edirocie:</t>
        </r>
        <r>
          <rPr>
            <sz val="9"/>
            <color indexed="81"/>
            <rFont val="Tahoma"/>
            <family val="2"/>
          </rPr>
          <t xml:space="preserve">
Va a depender de la cantidad de dias laborables del mes, que se realicen actividades en la Caja General.</t>
        </r>
      </text>
    </comment>
    <comment ref="D109" authorId="0" shapeId="0">
      <text>
        <r>
          <rPr>
            <b/>
            <sz val="9"/>
            <color indexed="81"/>
            <rFont val="Tahoma"/>
            <family val="2"/>
          </rPr>
          <t>edirocie:</t>
        </r>
        <r>
          <rPr>
            <sz val="9"/>
            <color indexed="81"/>
            <rFont val="Tahoma"/>
            <family val="2"/>
          </rPr>
          <t xml:space="preserve">
Dependera de la cantidad de entradas de diario generadas por la Division de Contabilidad. </t>
        </r>
      </text>
    </comment>
    <comment ref="D112" authorId="0" shapeId="0">
      <text>
        <r>
          <rPr>
            <b/>
            <sz val="9"/>
            <color indexed="81"/>
            <rFont val="Tahoma"/>
            <family val="2"/>
          </rPr>
          <t>edirocie:</t>
        </r>
        <r>
          <rPr>
            <sz val="9"/>
            <color indexed="81"/>
            <rFont val="Tahoma"/>
            <family val="2"/>
          </rPr>
          <t xml:space="preserve">
Dependera de las veces que sean repuestos los fondos de la institucion. </t>
        </r>
      </text>
    </comment>
    <comment ref="D113" authorId="0" shapeId="0">
      <text>
        <r>
          <rPr>
            <b/>
            <sz val="9"/>
            <color indexed="81"/>
            <rFont val="Tahoma"/>
            <family val="2"/>
          </rPr>
          <t>edirocie:</t>
        </r>
        <r>
          <rPr>
            <sz val="9"/>
            <color indexed="81"/>
            <rFont val="Tahoma"/>
            <family val="2"/>
          </rPr>
          <t xml:space="preserve">
Depende de la cantidad de veces que se requiera al personal para la recepcion de mercancias en el Almacen institucional. </t>
        </r>
      </text>
    </comment>
    <comment ref="D114" authorId="0" shapeId="0">
      <text>
        <r>
          <rPr>
            <b/>
            <sz val="9"/>
            <color indexed="81"/>
            <rFont val="Tahoma"/>
            <family val="2"/>
          </rPr>
          <t>edirocie:</t>
        </r>
        <r>
          <rPr>
            <sz val="9"/>
            <color indexed="81"/>
            <rFont val="Tahoma"/>
            <family val="2"/>
          </rPr>
          <t xml:space="preserve">
Depende de la cantidad de pagos tramitados. </t>
        </r>
      </text>
    </comment>
  </commentList>
</comments>
</file>

<file path=xl/sharedStrings.xml><?xml version="1.0" encoding="utf-8"?>
<sst xmlns="http://schemas.openxmlformats.org/spreadsheetml/2006/main" count="1260" uniqueCount="486">
  <si>
    <t>Involucrados</t>
  </si>
  <si>
    <t xml:space="preserve">Ejecutado año anterior </t>
  </si>
  <si>
    <t>Meta</t>
  </si>
  <si>
    <t xml:space="preserve">% de avance </t>
  </si>
  <si>
    <t>Ejecución 2018</t>
  </si>
  <si>
    <t xml:space="preserve">Eje Estratégico: </t>
  </si>
  <si>
    <t>Actividad</t>
  </si>
  <si>
    <t>Fecha Inicio</t>
  </si>
  <si>
    <t>Fecha Finalización</t>
  </si>
  <si>
    <t>Medios de Verificación</t>
  </si>
  <si>
    <t>Responsable</t>
  </si>
  <si>
    <t>ARS SEMMA</t>
  </si>
  <si>
    <t>PLAN OPERATIVO ANUAL 2018</t>
  </si>
  <si>
    <t xml:space="preserve">Objetivo Estratégico: </t>
  </si>
  <si>
    <t>Estrategia:</t>
  </si>
  <si>
    <t>Resultado esperado:</t>
  </si>
  <si>
    <t>Presupuesto</t>
  </si>
  <si>
    <t>Recursos</t>
  </si>
  <si>
    <t>Área:</t>
  </si>
  <si>
    <t>Departamento Planificación y Desarrollo</t>
  </si>
  <si>
    <t>1.2. Disminuir en un 20% anual las obligaciones financieras institucionales mediante el pago de cuentas pendientes con más de 45 días a favor prestadores de servicios de salud.</t>
  </si>
  <si>
    <t xml:space="preserve"> 1.  Fortalecimiento Financiero</t>
  </si>
  <si>
    <t>1.2.3 Descentralizando a los Hospitales SEMMA cambiando la forma de pago a servicios de salud prestados.</t>
  </si>
  <si>
    <t>Pago por servicios prestados</t>
  </si>
  <si>
    <t>Enc. Planificación y Desarrollo</t>
  </si>
  <si>
    <t>Oficina en funcionamiento</t>
  </si>
  <si>
    <t>RRHH, tecnológicos, mobiliario</t>
  </si>
  <si>
    <t>1. Realizar seguimiento a la instalación en los Hospitales SEMMA de la unidad de Reclamaciones de Servicios de Salud de la ARS SEMMA</t>
  </si>
  <si>
    <t>Enc. De Reclamaciones de Servicios de Salud, Dir. Financiero, Enc. RRHH, Directores Hospitales SEMMA</t>
  </si>
  <si>
    <t>2. Dar seguimiento a la Consultoría de CERGO Consultig Group, para el fortelecimiento orgánico gerencial de los Hospitales SEMMA</t>
  </si>
  <si>
    <t>Director Servicos de Salud, Directores Hospitales</t>
  </si>
  <si>
    <t>Registro de Participantes, minutas, informes</t>
  </si>
  <si>
    <t>RRHH</t>
  </si>
  <si>
    <t>3. Realizar seguimiento implementación Resolución Administrativa No. 117</t>
  </si>
  <si>
    <t>Director Servicos de Salud, Director Financiero, Enc. Auditoria SS, Enc. Autorizaciones SS, Enc. TIC, Enc. RSS, Enc. Gestión PSS, Directores Hospitales</t>
  </si>
  <si>
    <t>1.3. Mejorar en cuatro años un cincuenta por ciento los controles de racionalización del gasto en salud adecuando los diferentes sistemas de información gerencial.</t>
  </si>
  <si>
    <t>1.3.1 Aplicando políticas de seguimiento y monitoreo de la ejecución presupuestaria institucional.</t>
  </si>
  <si>
    <t xml:space="preserve">Fortalecimiento de la planificación y ejecución presupuestaria </t>
  </si>
  <si>
    <t>1. Definir las políticas y procedimientos para la  elaboración y seguimiento de la ejecución presupuestaria</t>
  </si>
  <si>
    <t>2. Capacitar al personal en elaboración de presupuesto</t>
  </si>
  <si>
    <t>3. Coordinar la elaboración del presupuesto 2019</t>
  </si>
  <si>
    <t>Enc. Deplade</t>
  </si>
  <si>
    <t>Finanzas, Control Financiero</t>
  </si>
  <si>
    <t>Borrador de políticas elaborado, minutas, registro de participantes</t>
  </si>
  <si>
    <t>4. Coordinar la elaboración del PAC 2019</t>
  </si>
  <si>
    <t>Registro Participantes</t>
  </si>
  <si>
    <t>Alimentos, bebidas, rrhh</t>
  </si>
  <si>
    <t>Finanzas</t>
  </si>
  <si>
    <t>Compras, Finanzas, Administración</t>
  </si>
  <si>
    <t>Plan Elaborado</t>
  </si>
  <si>
    <t>Presupuesto elaborado</t>
  </si>
  <si>
    <t>2. Fortalecimiento Institucional</t>
  </si>
  <si>
    <t>2.1.4 Desarrollando y aplicando políticas de Salud Ocupacional y Riesgo Laboral</t>
  </si>
  <si>
    <t>Implementacion de programas de Ocupacional y Riesgo Laboral Implementada</t>
  </si>
  <si>
    <t>2.1. Rediseñar un cien por ciento los procesos de recursos humanos mediante la revisión y aplicación de procedimientos y políticas en dos años.</t>
  </si>
  <si>
    <t>Comité Gestión de Riesgos, RRHH</t>
  </si>
  <si>
    <t>2.1.5 Aplicando las directrices del Ministerio de Administración Pública</t>
  </si>
  <si>
    <t>Incremento en la puntuación del Sistema de Monitoreo de la Administración Pública (SISMAP)</t>
  </si>
  <si>
    <t>1. Coordinar el Plan de Contingencia y Gestión de Riesgos</t>
  </si>
  <si>
    <t>1. Coordinar las capacitaciones de Gestión de Riesgo</t>
  </si>
  <si>
    <t>1. Elaborar Mapa de procesos con el acompañamiento del MAP</t>
  </si>
  <si>
    <t>toda la institución</t>
  </si>
  <si>
    <t>Borrador de mapa elaborado, minutas, registro de participantes</t>
  </si>
  <si>
    <t>2. Dar seguimiento a indicadores de  la Dirección de Gestión y Ciudadanía del MAP, a fin de elevar la puntación a 100 en el SISMAP</t>
  </si>
  <si>
    <t xml:space="preserve">Puntuación SISMAP </t>
  </si>
  <si>
    <t>2.1. Rediseñar un cien por ciento los procesos de recursos humanos mediante la revisión y aplicación de procedimientos y políticas en cuatro años.</t>
  </si>
  <si>
    <t>2.2. Mejorar en un cien por ciento la imagen institucional interna y externa mediante el posicionamiento de la ARS SEMMA en cuatro años.</t>
  </si>
  <si>
    <t>2.2.4 Monitoreo y medición de la calidad de la atención del usuario internos.</t>
  </si>
  <si>
    <t>Mejora de la percepcion positiva de la imagen institucional por parte de los colaboradores</t>
  </si>
  <si>
    <t xml:space="preserve">Aplicar encuesta de satisfaccion a los usuarios internos de la ars semma. </t>
  </si>
  <si>
    <t>17/12/2018</t>
  </si>
  <si>
    <t xml:space="preserve">Seccion Gestion de la calidad </t>
  </si>
  <si>
    <t xml:space="preserve">Areas de servicios </t>
  </si>
  <si>
    <t>Resultados de Encuestas</t>
  </si>
  <si>
    <t>19/2/2018</t>
  </si>
  <si>
    <t>Dar seguimiento a los planes de mejora realizados.</t>
  </si>
  <si>
    <t>Coordinar la realización plan de mejora en áreas identificadas con aspectos a mejorar en tema de calidad de servicios.</t>
  </si>
  <si>
    <t>Plan de mejora</t>
  </si>
  <si>
    <t>Informe de seguimiento, minutas, registro de participantes</t>
  </si>
  <si>
    <t>2.2.7 Rediseñando la página web y  las redes sociales con la Directrices de la OPTIC</t>
  </si>
  <si>
    <t>Elevar el nivel de cumplimiento en el Índice de Uso de Tecnologías de Información y Comunicación e Implementación de Gobierno Electrónico en el Estado dominicano (iTICge)</t>
  </si>
  <si>
    <t xml:space="preserve"> 1. Fortalecimiento Financiero</t>
  </si>
  <si>
    <t>1.1. Incrementar en un 25% el ingreso a través del aumento de un 10% de la cartera de afiliados en los diferentes planes de salud de la ARS SEMMA y otras medios de recaudos, durante cuatro años.</t>
  </si>
  <si>
    <t>Aumentando la cartera de afiliados en un 10 por ciento.</t>
  </si>
  <si>
    <t>Aumento de la cartera de afiliados en el porciento establecido.</t>
  </si>
  <si>
    <t>Recursos necesarios</t>
  </si>
  <si>
    <t>Distribución de brochur y material informativo sobre los planes complementarios para los afiliados o posibles afiliados</t>
  </si>
  <si>
    <t>Entrega de brochur a cada nuevo afiliado, correspondientes a los diferentes planes de nuestra ARS.</t>
  </si>
  <si>
    <t>Departamento de Afiliación</t>
  </si>
  <si>
    <t xml:space="preserve">Departamento de Afiliación/ Gestión de Usuario/ Financiera/Comunicación </t>
  </si>
  <si>
    <t>Cápita recibida por nuevas afiliaciones</t>
  </si>
  <si>
    <t>Personal/ Material informativo (brochure)</t>
  </si>
  <si>
    <t>Realización de operativos de afiliación en las diferentes provincias y municipios del país.</t>
  </si>
  <si>
    <t>Realización de un viaje por semana como mínimo</t>
  </si>
  <si>
    <t>Departamento de Afiliación/ Tecnología/ Servicios Generales/ comunicación</t>
  </si>
  <si>
    <t>Solicitudes de viáticos de viaje, Listados de asistencia, Documentación recolectada de acuerdo al proceso realizado (formularios correspondientes)</t>
  </si>
  <si>
    <t>Viáticos/transporte/ material gastable/ equipos de comunicación/ personal/ material informativo</t>
  </si>
  <si>
    <t>Seguimiento a las novedades en la nómina del MINERD (nuevos nombramientos) y  en instituciones dependientes del mismo.</t>
  </si>
  <si>
    <t>Captación de un 100% de los nuevos nombramientos</t>
  </si>
  <si>
    <t>Departamento de Afiliación / Tecnología</t>
  </si>
  <si>
    <t xml:space="preserve">Listados de nombramientos realizado por EL MINERD y revisados en UNIPAGO, </t>
  </si>
  <si>
    <t>Personal/ delegados y promotores/ Equipo de comunicación (teléfonos fijos, flota, laptops, computadoras)</t>
  </si>
  <si>
    <t>Reorganización  y reactivación de la Red de Delegados y Promotores a nivel nacional</t>
  </si>
  <si>
    <t>Listados con datos actualizados de los delegados y promotores. Identificación de los nuevos promotores y delegados.</t>
  </si>
  <si>
    <t>Viáticos/transporte/ material gastable/ equipos de comunicación/ personal</t>
  </si>
  <si>
    <t>Habilitación de oficinas regionales y provinciales</t>
  </si>
  <si>
    <t>Habilitación de las oficinas existentes  y apertura de nuevas oficinas en las principales provincias y municipios.</t>
  </si>
  <si>
    <t>Departamento de Afiliación / Tecnología/ Administración/ Compras/ Dirección Ejecutiva/ Diseño y adecuación/ Servicios Generales/ Administración</t>
  </si>
  <si>
    <t>Oficinas habilitadas (equipadas y acondicionadas)/ nuevas oficinas aperturadas</t>
  </si>
  <si>
    <t xml:space="preserve">Personal/ delegados y promotores/ Equipo de comunicación (teléfonos fijos, flota, laptops, computadoras)/ equipos de oficina/ </t>
  </si>
  <si>
    <t>Eficientizando y agilizando los trámites de inclusión, reactivación, traspasos, reunificación de núcleo familiar, a través de las Oficinas Regionales y de los Delegados y/o Promotores de la ARS SEMMA.</t>
  </si>
  <si>
    <t>Eficientizar cada uno de los procesos en un 10%</t>
  </si>
  <si>
    <t xml:space="preserve">Agilización en la recepción de documentos de los Afiliados para realización de movimientos solicitados </t>
  </si>
  <si>
    <t>Encargada Afiliación</t>
  </si>
  <si>
    <t>Coordinadora Afiliación, Oficiales de Afiliación, Encargados(as) oficinas regionales</t>
  </si>
  <si>
    <t>Expedientes archivados adecuadamente y completos.</t>
  </si>
  <si>
    <t>Personal/ Material gastable de oficina, en especial folders con características específicas</t>
  </si>
  <si>
    <t xml:space="preserve">Actualización de datos: inclusión, excluciones de dependientes, buscando la digitalización inmediata de los mismos y así poder darles curso automáticamente. </t>
  </si>
  <si>
    <t xml:space="preserve">Personal/ Equipo de comunicación (teléfonos fijos, flota, laptops, computadoras)/ material gastable </t>
  </si>
  <si>
    <t>Contacto y seguimiento a las alertas de Afiliados emitidas por el SIGS y contacto ya sea vía telefónica o a través de los delegados y promotores; no solamente para actualización de informaciones relacionadas con su estatus, dependientes, documentos, sino también motivándolos a permanecer y/o afiliarse a nuestra ARS.</t>
  </si>
  <si>
    <t>Coordinadora Afiliación, Oficiales de Afiliación, Encargados(as) oficinas regionales y provinciales, Encargada de Delegados y Promotores</t>
  </si>
  <si>
    <t>Registro de llamadas y listados de verificación.</t>
  </si>
  <si>
    <t>Participación en Asambleas de maestros y en operativos de afiliación en las diferentes provincias y municipios del país, coordinados en base a envío previo de listado de personas a contactar.</t>
  </si>
  <si>
    <t xml:space="preserve">Área: </t>
  </si>
  <si>
    <t>Auditoría Forense</t>
  </si>
  <si>
    <t>1.Fortalecimiento financiero</t>
  </si>
  <si>
    <t>1.3.Mejorar en cuatro años un cincuenta por ciento los controles de racionalización del gasto en salud adecuando los diferentes sistemas de información gerencial.</t>
  </si>
  <si>
    <t>Incrementando los controles de Auditoría forense</t>
  </si>
  <si>
    <t>Prevención y/o detección de fraudes. Disminución el gasto en salud</t>
  </si>
  <si>
    <t>Actividades</t>
  </si>
  <si>
    <t>Tareas</t>
  </si>
  <si>
    <t>Meta un 25%</t>
  </si>
  <si>
    <t xml:space="preserve">Colocar alertas mediante un sistema de parametros entre las prestadoras en los sistemas de ars semma para el monitoreo y seguimiento de las pss y afiliados. </t>
  </si>
  <si>
    <t>Solicitud al area de recepcion y departamento de facturacion FP de las prestadora.
Verificar reportes de sistemas Ars Semma y areas que generen reportes afin a la actividad, 
Analizar  Eventos que proceden de otros departamentos afines (Auditoria medica, Facturacion, Direccion medica, Financiera, Afiliacion entre otros que esten directamente relacionados con el riesgo.
Revision de facturas de la prestadora identificada.
Generar una matriz donde podamos cruzar informaciones y obtener respuestas de forma eficiente.
Generar encuestas para aplicar a la poblacion identificada esclarecer irregularidades. 
Aplicar encuestas fuera de la institución y via telefonica cuando el caso lo requiera con o sin acompañamiento.</t>
  </si>
  <si>
    <t>Encargada de la seccion y equipo de Forense</t>
  </si>
  <si>
    <t>Direccion medica, Autorizaciones medicas, Auditoria medica, Tecnologia, Facturacion</t>
  </si>
  <si>
    <t>Establecer una firma unica en los prestadores independientes para cerrar brechas y tener una referencia clara a la hora de verificar la autenticidad de los documentos remitidos a Ars Semma.</t>
  </si>
  <si>
    <t xml:space="preserve">Generar reunion con Direccion medica, gestion al prestador y legal para establecer el proceso.
Actualizar el manual del prestador y contratacion.
</t>
  </si>
  <si>
    <t>Encargada de la seccion</t>
  </si>
  <si>
    <t>Direccion medica, Legal, Gestion al prestador</t>
  </si>
  <si>
    <t>Generar un cronograma de verificacion periodica a las prestadoras de la red ARS SEMMA.</t>
  </si>
  <si>
    <t>Solicitud de informe a la asistente y analista de datos de un servico o area identificada según reporte de direccion medica  y establecer los tiempo prudentes.
Generar una matriz donde podamos cruzar informaciones y obtener respuestas de forma eficiente.</t>
  </si>
  <si>
    <t>Asistente de la seccion auditoria forense</t>
  </si>
  <si>
    <t>Asistente de auditoria forence, analista de datos.</t>
  </si>
  <si>
    <t>Crear un reporte con grupos etarios de nuestros afiliados para determinar que han consultado y demandado de uno o varios servicios de forma reiterativa via sistema.</t>
  </si>
  <si>
    <t xml:space="preserve">Solicitud de reportes del sistema cruzados por el analista de datos basados en la necesidad
</t>
  </si>
  <si>
    <t>Asistente de auditoria forence, analista de datos</t>
  </si>
  <si>
    <r>
      <t xml:space="preserve">Generar un reporte via sistema que nos permita Analizar el consumo, servicios, grupos de afiliados de  las Prestadoras que fueron excluidas de la red y son incorporados nuevamente. </t>
    </r>
    <r>
      <rPr>
        <sz val="10"/>
        <color rgb="FFFF0000"/>
        <rFont val="Bookman Old Style"/>
        <family val="1"/>
      </rPr>
      <t/>
    </r>
  </si>
  <si>
    <t>Solicitud de reporte a la asistente y analista de datos para  el analisis de la informacion organizada basados en la necesidad del departamento o direccion medica.</t>
  </si>
  <si>
    <t>Asistente de auditoria forence, Analista de datos, Tecnologia</t>
  </si>
  <si>
    <r>
      <t>Dar seguimiento a los pacientes fallecidos de Ars Semma</t>
    </r>
    <r>
      <rPr>
        <sz val="12"/>
        <color rgb="FFFF0000"/>
        <rFont val="Bookman Old Style"/>
        <family val="1"/>
      </rPr>
      <t xml:space="preserve">. </t>
    </r>
  </si>
  <si>
    <t>Crear una carpeta en auditoria forence con el detalle de las informaciones de estos afiliados 
mantener el seguimiento para identificar cualquier consumo mientras se mantenga abierta.
 Identificar la fuente del probable fraude para tomar medidas estas que seran socializadas antes de ser ejecutadas.</t>
  </si>
  <si>
    <t>Encargada de la seccion de auditoria forence, Asistente de la seccion auditoria forense</t>
  </si>
  <si>
    <t>Tecnologia, afiliacion, auditoria medica</t>
  </si>
  <si>
    <t>Identificar los afiliados que no cuenten con actualizacion de datos y remitirlos estos basados en la muestra a investigar.</t>
  </si>
  <si>
    <t>Crearemos un reporte, con las informaciones actualizadas y seran remitidas a los departamentos correspondientes para su tramitacion.</t>
  </si>
  <si>
    <t>encargada de la seccion de auditoria forense, Analista de datos</t>
  </si>
  <si>
    <t>Departamento de afiliacion.</t>
  </si>
  <si>
    <r>
      <t xml:space="preserve">Realizar mesas de trabajos para cerrar brechas en la Ars Semma. </t>
    </r>
    <r>
      <rPr>
        <sz val="10"/>
        <color rgb="FFFF0000"/>
        <rFont val="Bookman Old Style"/>
        <family val="1"/>
      </rPr>
      <t/>
    </r>
  </si>
  <si>
    <t>Generar agendas
reportes que que avalen las recomendaciones.</t>
  </si>
  <si>
    <t>Direccion medica, autorizaciones medicas, Auditoria medica, P Y P.</t>
  </si>
  <si>
    <r>
      <t>Verificar y modificar los controles a medida que las normativas y los procesos lo requieran.</t>
    </r>
    <r>
      <rPr>
        <sz val="12"/>
        <color rgb="FFFF0000"/>
        <rFont val="Bookman Old Style"/>
        <family val="1"/>
      </rPr>
      <t xml:space="preserve"> </t>
    </r>
  </si>
  <si>
    <t>Cuantificar los controles que existen.
Estudiar las resoluciones y la competencia para ver la viabilidad de su modificacion</t>
  </si>
  <si>
    <t>Ejecutar un reporte en sistema que contenga los prestadores por nivel de atencion y servicios contratados y/o generados.</t>
  </si>
  <si>
    <t>Solicitar reunion con direccion medica, tecnologia y gestion del prestador con el fin de organizar sistema de reporte de prestadores por nivel y servicios contratados para facilidad de ejecucion de investigaciones de auditoria forense.</t>
  </si>
  <si>
    <t>Analista de datos</t>
  </si>
  <si>
    <t>Encargada de la seccion, Encargado de tecnologia, Gestion al prestador.</t>
  </si>
  <si>
    <t xml:space="preserve">Creacion del manual de funciones, procedimientos y definicion del perfil del personal para la seccion auditoria forense
</t>
  </si>
  <si>
    <t>solicitar reunion con direccion medica, auditoria medica, tecnologia, financiero, y planificacion para actualizar, modificar y corregir lo ya escrito.</t>
  </si>
  <si>
    <r>
      <t xml:space="preserve">Solicitar a la administracion la adecuacion del espacio fisico de auditoria forense.
</t>
    </r>
    <r>
      <rPr>
        <sz val="12"/>
        <color rgb="FF0070C0"/>
        <rFont val="Bookman Old Style"/>
        <family val="1"/>
      </rPr>
      <t xml:space="preserve"> </t>
    </r>
  </si>
  <si>
    <t>Aprobar modelo de infraestrucutura para el la seccion basados en tamaño, cantidad de persona y funciones a desempeñar en la seccion de auditoria forence.</t>
  </si>
  <si>
    <t>Ing. Luigina,Encargado de tecnologia, direccion medica</t>
  </si>
  <si>
    <t xml:space="preserve">Programa de capacitacion del personal de la seccion de auditoria forense 
</t>
  </si>
  <si>
    <t>Identificar las necesidades del personal a cargo.
 Investigar talleres y cursos afines.
Realizar presupuesto
socializar con recursos humanos y direccion medica</t>
  </si>
  <si>
    <t>Encargada RH</t>
  </si>
  <si>
    <t>Generar reunion con personal capacitado en el area de auditoria medica y con connocimientos del manejo de auditoria forense en otr institucion bet-marking</t>
  </si>
  <si>
    <t xml:space="preserve">Convocar el invitado.
Convocar el equipo de tecnologia y planificacion.
Reservar salon y organoizacion del evento.
Generar preguntas basados en la necesidad de la organización.
</t>
  </si>
  <si>
    <t>Encargadade la seccion, Encargado de tenologia,Encargada de planificacion y desarrollo.</t>
  </si>
  <si>
    <t>generar el manual de perfiles y funciones  de auditoria forense</t>
  </si>
  <si>
    <t>Realizar los requerimientos de los perfiles y actividades a realizar en la secion de acuerdo al MAP</t>
  </si>
  <si>
    <t>Encargada de la seccion y RRHH</t>
  </si>
  <si>
    <t xml:space="preserve">Afiliación </t>
  </si>
  <si>
    <t>Control Financiero</t>
  </si>
  <si>
    <t>2.- Fortalecimiento Institucional</t>
  </si>
  <si>
    <t>2.3.- Fortalecer en un cien por ciento los procesos internos de la ARS SEMMA, mediante el rediseño de los mismos y cumplimiento de los indicadores del sector público en cuatro años</t>
  </si>
  <si>
    <t>2.3.8.- Velando por el cumplimiento de la mitigacion del riesgo institucional</t>
  </si>
  <si>
    <t>El cumplimiento de las disposiciones legales y normativas que regulan las ARS y la gestión pública</t>
  </si>
  <si>
    <t>1.1 Revisión y análisis de todos los procesos de compra de bienes y contratación de servicios de la ARS SEMMA.</t>
  </si>
  <si>
    <t>01 de enero del 2018</t>
  </si>
  <si>
    <t>31 de diciembre del 2018</t>
  </si>
  <si>
    <t>Coordinador Control Financiero</t>
  </si>
  <si>
    <t>Analistas de Control Financiero, Encargados de Control Financiero y Encargado y Analistas de Compra.</t>
  </si>
  <si>
    <t>Expedientes de compra</t>
  </si>
  <si>
    <t>Humanos, Materiales y Equipos</t>
  </si>
  <si>
    <t>1.2 Toma fisica mensual del inventario de materiales e insumos existentes en el Almacen General de la ARS.</t>
  </si>
  <si>
    <t>Analistas de Control Financiero</t>
  </si>
  <si>
    <t xml:space="preserve">Encargado Control Financiero, Encargado Servicios Generales. </t>
  </si>
  <si>
    <t>Informe mensual</t>
  </si>
  <si>
    <t>1.3 Cuadre diario de la Caja General de la institución.</t>
  </si>
  <si>
    <t>Cajera, Encargado Control Financiero</t>
  </si>
  <si>
    <t>Formulario de cuadre diario</t>
  </si>
  <si>
    <t>1.4 Revisión de todas las Entradas de Diario elaboradas todos los dias por Contabilidad General de la ARS.</t>
  </si>
  <si>
    <t>Encargado Control Financiero y Analistas de Control Financiero, Encargada y Analistas de Contabilidad.</t>
  </si>
  <si>
    <t>Entradas Mensuales</t>
  </si>
  <si>
    <t>1.5 Revisión y firma de los Estados Financieros Mensuales de la ARS SEMMA.</t>
  </si>
  <si>
    <t>Encargado Control Financiero, Director Administrativo y Financiero.</t>
  </si>
  <si>
    <t>Estados Financieros mensuales</t>
  </si>
  <si>
    <t>1.6 Revisión mensual de todas las Conciliaciones Bancarias de la ARS SEMMA, elaboradas por Contabilidad General.</t>
  </si>
  <si>
    <t>Encargado Control Financiero y Analistas de Control Financiero.</t>
  </si>
  <si>
    <t>Las conciliaciones bancarias</t>
  </si>
  <si>
    <t>1.7 Analisis y Revisión de los fondos de Caja Chica, Viático y Combustible de la ARS SEMMA, con frecuencia de una a dos veces por mes.</t>
  </si>
  <si>
    <t>Expedientes de reposicion</t>
  </si>
  <si>
    <t>1.8 Participar  junto a Almacén u otra area involucrada en la recepción de bienes adquiridos bajo las diferentes modalidades de compra.</t>
  </si>
  <si>
    <t xml:space="preserve">Encargado Control Financiero, Encargado Servicios Generales, Analistas de Compras, Enc. De Activos Fijos. </t>
  </si>
  <si>
    <t>Formulario de recepcion</t>
  </si>
  <si>
    <t>1.9 Revisar todos los cheques emitidos diariamente para amortizar o saldar las diferentes obligaciones instituciones.</t>
  </si>
  <si>
    <t>Encargado Control Financiero y Coordinador Control Financiero</t>
  </si>
  <si>
    <t>Cheques y Transferencias</t>
  </si>
  <si>
    <t>1.10 Revisión y análisis de las nominas mensuales de pagos de salarios, compensaciones, horas extras, asi como las relacionadas con promotores u otras comisiones sobre captación de afiliados.</t>
  </si>
  <si>
    <t>Encargado Control Financiero y Analistas de Control Financiero</t>
  </si>
  <si>
    <t>Nominas</t>
  </si>
  <si>
    <t>OAI</t>
  </si>
  <si>
    <t xml:space="preserve"> 2.2. Mejorar en un cien por ciento la imagen institucional interna y externa mediante el posicionamiento de la ARS SEMMA en cuatro años.</t>
  </si>
  <si>
    <t>2.2.5 Manteniendo los niveles de transparencia de acuerdo a la Ley 200-04</t>
  </si>
  <si>
    <t>Portal de transparencia actualizado en cumplimiento a la Ley</t>
  </si>
  <si>
    <t>Suministrar información de la gestión institucional a interesados que lo soliciten.</t>
  </si>
  <si>
    <t>Garantizar Información completa, veraz y adecuada a todos los solicitantes</t>
  </si>
  <si>
    <t>Enero</t>
  </si>
  <si>
    <t>Diciembre</t>
  </si>
  <si>
    <t>OAI/ Todos los departamentos</t>
  </si>
  <si>
    <t xml:space="preserve"> Cantidad de solicitudes recibidas y contestadas</t>
  </si>
  <si>
    <t>Gestionar la actualización del Portal Estandarizado de Transparencia, para garantizar el cumplimiento institucional de la Ley 200-04.</t>
  </si>
  <si>
    <t>Garantizar el Funcionamiento y operatividad del SubPortal de Transparencia</t>
  </si>
  <si>
    <t>ENERO</t>
  </si>
  <si>
    <t>DICIEMBRE</t>
  </si>
  <si>
    <t>OAI/Responsable de Medios Sociales</t>
  </si>
  <si>
    <t>Calificación Mensual Otorgada por la DIGEOG.</t>
  </si>
  <si>
    <t>Fortalecimiento de la Comunicación Interna</t>
  </si>
  <si>
    <t>Obtener en un 100% respuestas oportunas de cara a los servicios internos y el flujo de comunicación entre las áreas.</t>
  </si>
  <si>
    <t>Departamento RR.HH, Departamento Planificación y Desarrollo, Departamento Administrativo y Financiero,Áreas sustantivas</t>
  </si>
  <si>
    <t xml:space="preserve"> Nivel de flujo de información entre áreas</t>
  </si>
  <si>
    <t>2.2.6 Fortaleciendo la comisión de ética de la ARS SEMMA</t>
  </si>
  <si>
    <t>Promover el cumplimiento de acciones que garanticen el apego de los servidores públicos a los principios rectores de la administración pública.</t>
  </si>
  <si>
    <t>Desarrollo de Programa de  Ética  e Integridad Focalizado en los Servidores Públicos de ARS SEMMA que garantice su apego a los Principios Rectores de la Administración Pública.</t>
  </si>
  <si>
    <t>Propiciar una cultura de ética e integridad  que contribuya con las buenas prácticas en la administración pública</t>
  </si>
  <si>
    <t>Febrero</t>
  </si>
  <si>
    <t>CEP</t>
  </si>
  <si>
    <t>Gabriel Herrera; jose herrera; Helen Ozuna; indiana rodriguez; Loanyi de Jesus; Elizabeth Perez,  Grace Mota</t>
  </si>
  <si>
    <t xml:space="preserve"> Evidencias del Plan de Trabajo 2018</t>
  </si>
  <si>
    <t xml:space="preserve">Desarrollo de Programa de Monitoreo a la Integridad de la Gestión Administrativa en ARS SEMMA </t>
  </si>
  <si>
    <t>Identificar actuaciones contrarias a los principios que rigen la adminsitración pública, a fin de promover e intruir las correcciones y enmiendas de lugar.</t>
  </si>
  <si>
    <t>Código de Pautas Eticas</t>
  </si>
  <si>
    <t>Sensibilización sobre valores, etica e Integridad al personal de la institución (Talleres, Charlas, Seminarios, dinamicas, etc.)</t>
  </si>
  <si>
    <t>Garantizar dentro de la institución la difusión y promoción de los valores éticos e integridad gubernamental</t>
  </si>
  <si>
    <t>Listado de Asistencia.</t>
  </si>
  <si>
    <t>Promover la participación de los miembros de la CEP en capacitaciones sobre ética, integridad, mecanismos de control, transparencia, acceso a la información y otros relacionados al servicio publico.</t>
  </si>
  <si>
    <t>Garantizar que los miembros de CEP reciban la capacitación adecuada para el eficiente y eficaz ejercicio de sus funciones.</t>
  </si>
  <si>
    <t>Correo de Confirmación de Participación.</t>
  </si>
  <si>
    <t>Canalizar a las instancias correspondientes, aquellas denuncias de actos de corrupción pública que por intermedio de las CEP, formulen personas o instituciones sobre actuaciones dolosas de funcionarios o empleados públicos.</t>
  </si>
  <si>
    <t>Disponer de un mecanismo para tramitar las denuncias que se reciban en el marco de lo establecido por el Decreto No. 486-12</t>
  </si>
  <si>
    <t>Informe a la DIGEIG.</t>
  </si>
  <si>
    <t xml:space="preserve">Elaborar en coordinación con la DIGEIG el plan  2019, y remitir oportunamente. </t>
  </si>
  <si>
    <t>Velar por el adecuado cumplimiento de las funciones de las cep, así como su participación activa en la dinámica institucional</t>
  </si>
  <si>
    <t>Plan 2019</t>
  </si>
  <si>
    <t>Rediseñando la página web y  las redes sociales con la Directrices de la OPTIC</t>
  </si>
  <si>
    <t>Contar con datos que sean  fáciles de encontrar y de reutilizar.</t>
  </si>
  <si>
    <t>FOMENTO DE LA PUBLICACIÓN DE DATOS ABIERTOS</t>
  </si>
  <si>
    <t>Promover una cultura de publicación de datos en formato abierto conforme a la Normativa NORTIC A-3.</t>
  </si>
  <si>
    <t>OAI/TIC/ CAMWEB</t>
  </si>
  <si>
    <t xml:space="preserve"> Cantidad de datos abierto en formato abierto publicados / Total de instituciones públicas con oficinas de acceso a la información</t>
  </si>
  <si>
    <t xml:space="preserve">Recursos Humanos </t>
  </si>
  <si>
    <t>2. FORTALECIMIENTO INSTITUCIONAL</t>
  </si>
  <si>
    <t>2.1 Rediseñar 100% los procesos de RRHH mediante la revisión de procedimientos y políticas en dos años</t>
  </si>
  <si>
    <t>2.1.1Actualizando e implementando los procesos de los Subsistemas de RRHH</t>
  </si>
  <si>
    <t>Fortalecimiento  de los procesos de RRHH</t>
  </si>
  <si>
    <t>1. Revisión Procedimiento: Reclutamiento y Selección de Personal</t>
  </si>
  <si>
    <t>Si</t>
  </si>
  <si>
    <t>Enero del 2018</t>
  </si>
  <si>
    <t>Diciembre del 2018</t>
  </si>
  <si>
    <t>Departamento RRHH</t>
  </si>
  <si>
    <t>RRHH -Directores y Encargados</t>
  </si>
  <si>
    <t>Manual de Procesos y Procedimientos Autorizados por Maxima autoridad</t>
  </si>
  <si>
    <t>Humanos y Asesoria MAP para concursos de selección. Laboratorio y Chequeo Medico</t>
  </si>
  <si>
    <t>2. Revision Proceso de Inducción Nuevo Personal y Manual de Induccion</t>
  </si>
  <si>
    <t>Febrero del 2018</t>
  </si>
  <si>
    <t>Humanos y Económicos impresión</t>
  </si>
  <si>
    <t>3. Revisión Proceso Evaluación Periodo Probatorio</t>
  </si>
  <si>
    <t>Marzo del 2018</t>
  </si>
  <si>
    <t>Humanos</t>
  </si>
  <si>
    <t>4. Revisión y Actualización Proceso Evalaución del desempeño</t>
  </si>
  <si>
    <t>si</t>
  </si>
  <si>
    <t>Junio del 2018</t>
  </si>
  <si>
    <t>RRHH-Directores y Encargados y MAP</t>
  </si>
  <si>
    <t>5. Revisión Control de Asistencia</t>
  </si>
  <si>
    <t>Abril del 2018</t>
  </si>
  <si>
    <t>RRHH y Tecnologia</t>
  </si>
  <si>
    <t>6. Horas Extras</t>
  </si>
  <si>
    <t>Julio del 2018</t>
  </si>
  <si>
    <t xml:space="preserve">RRHH-Directores y Encargados </t>
  </si>
  <si>
    <t>7. Solicitudes de expedientes de personal a RRHH</t>
  </si>
  <si>
    <t>Septiembre del 2018</t>
  </si>
  <si>
    <t xml:space="preserve">8. Solicitudes de Vacaciones </t>
  </si>
  <si>
    <t>Octubre del 2018</t>
  </si>
  <si>
    <t>RRHH y Todo el personal</t>
  </si>
  <si>
    <t>9. Programa de Adiestramiento y Capacitacion</t>
  </si>
  <si>
    <t>RRHH y Asesoria MAP</t>
  </si>
  <si>
    <t>Humanos y financieros</t>
  </si>
  <si>
    <t>10. Procedimiento para solicitud de Pensiones y Jubilaciones</t>
  </si>
  <si>
    <t>Noviembre del 2018</t>
  </si>
  <si>
    <t>11. Pago de Nómina y Beneficios</t>
  </si>
  <si>
    <t>RRHH-Contraloria-Financiera</t>
  </si>
  <si>
    <t>12. Pago Proporción Salarios</t>
  </si>
  <si>
    <t>Febrero del 2019</t>
  </si>
  <si>
    <t>13. Procedimiento para la aplicación de Sanciones</t>
  </si>
  <si>
    <t>Abril del 2019</t>
  </si>
  <si>
    <t>14. Procedimiento del Incentivo de Puentes</t>
  </si>
  <si>
    <t>Junio del 2019</t>
  </si>
  <si>
    <t>15. Procedeimeinto asignación de combustibles Funcionarios ARS SEMMA</t>
  </si>
  <si>
    <t>Julio  del 2019</t>
  </si>
  <si>
    <t>RRHH-Financiero</t>
  </si>
  <si>
    <t>16. Procedimiento para el pago de diferencia  de salarios por suplencia para cubrir licencias</t>
  </si>
  <si>
    <t>Septiembre del 2019</t>
  </si>
  <si>
    <t>17. Proceso de reconocimiento de empleados por antigüedad</t>
  </si>
  <si>
    <t>Octubre del 2019</t>
  </si>
  <si>
    <t>Rediseñar un 100% los procesos de RRHH mediante la revisión de pr ocedimientos y politicas en dos años</t>
  </si>
  <si>
    <t>2.1.2 Creando una cultura de uso de los Manuales de RRHH</t>
  </si>
  <si>
    <t>Eficientizar las operaciones de RRHH con el uso de los Manuales</t>
  </si>
  <si>
    <t>1. Socializar en los Departamentos el Manual de Procedimientos de RRHH</t>
  </si>
  <si>
    <t>No</t>
  </si>
  <si>
    <t>Concluir la socialización del Manual con todos los Departamentos</t>
  </si>
  <si>
    <t>Marzo del 2020</t>
  </si>
  <si>
    <t>RRHH/Todos los Departamentos</t>
  </si>
  <si>
    <t>Verificacion con listado de asistencia al proceso</t>
  </si>
  <si>
    <t>Mejorar en un 100% la imagen institucional interna y externa mediante el posicionamiento de la ARS SEMMA en 4 años</t>
  </si>
  <si>
    <t>2.1.6 Implementación del código de vestimenta para todos los colaboradores de la ARS SEMMA</t>
  </si>
  <si>
    <t>Mejorar la precepción de la imagen institucional</t>
  </si>
  <si>
    <t>1. Solicitar la aprobación del código de vestimenta</t>
  </si>
  <si>
    <t>Aprobación</t>
  </si>
  <si>
    <t>Mayo del 2018</t>
  </si>
  <si>
    <t>Departamento de RRHH</t>
  </si>
  <si>
    <t>RRHH/Dirección Ejecutiva</t>
  </si>
  <si>
    <t>Documento aprobado</t>
  </si>
  <si>
    <t>2. Repartir a todo el Personal el Código de Vestimenta</t>
  </si>
  <si>
    <t>Recepción del código por todo el personal</t>
  </si>
  <si>
    <t>100%|</t>
  </si>
  <si>
    <t>Recepción del código</t>
  </si>
  <si>
    <t xml:space="preserve">Humanos/Financieros impresión </t>
  </si>
  <si>
    <t>3. Solicitar Uniformes para el personal de Servicios Generales y Atención al Usuario</t>
  </si>
  <si>
    <t>Entrega de Uniformes</t>
  </si>
  <si>
    <t>RRHH/Compras</t>
  </si>
  <si>
    <t>RRHH/Adminsitrativa/Financiera/</t>
  </si>
  <si>
    <t>Humanos y Uniformes</t>
  </si>
  <si>
    <t>4. Verificación uso correcto de código de vestimenta</t>
  </si>
  <si>
    <t>Uso correcto codigo vestimenta</t>
  </si>
  <si>
    <t>todo el año</t>
  </si>
  <si>
    <t>RRHH/Departamentos</t>
  </si>
  <si>
    <t>RRHH/Todas la areas</t>
  </si>
  <si>
    <t>Cumplimiento del código vestimenta</t>
  </si>
  <si>
    <t>FORTALECIMIENTO INSTITUCIONAL</t>
  </si>
  <si>
    <t>2.2. Mejorar en un 100% la imagen institucional interna y externa mediante el posicionamiento de la ARS SEMMA en 4 años</t>
  </si>
  <si>
    <t>2.2.8Estableciendo Políticas de Motivación al Personal de la ARS SEMMA</t>
  </si>
  <si>
    <t>Aumento de la Producitividad de los empleados</t>
  </si>
  <si>
    <t>1. Dia Libre por cumplimiento de asistencia perfecta en el mes</t>
  </si>
  <si>
    <t>RRHH/Todos los departamentos</t>
  </si>
  <si>
    <t>Asistencia Mensual</t>
  </si>
  <si>
    <t>2. Clase de Zumba para el personal</t>
  </si>
  <si>
    <t>RRHH y personal que se motive a recibir clases</t>
  </si>
  <si>
    <t>Contratacion Insturctora e inicio clases</t>
  </si>
  <si>
    <t>Humanos y Financieros</t>
  </si>
  <si>
    <t>3. Otorgamiento de Placas y reconocimiento economico a empleados con 25 y 30 años en la institucion</t>
  </si>
  <si>
    <t>Documentar procedimiento y Entrega de reconocimientos</t>
  </si>
  <si>
    <t>Financieros</t>
  </si>
  <si>
    <t>4. Otorgamiento de dia libre por cumpleaños empleados</t>
  </si>
  <si>
    <t>Reporte de no asistencia ese dia. Listado cumpleaños</t>
  </si>
  <si>
    <t>5. Salida ultimo viernes del mes a las 3:00 p.m.</t>
  </si>
  <si>
    <t>RRHH/Direccción Ejecutiva</t>
  </si>
  <si>
    <t>RRHH/Direccion Ejecutiva</t>
  </si>
  <si>
    <t>Aprobación de solicitud de RRHH</t>
  </si>
  <si>
    <t>6. Compra de taquillas de juegos pelota en Estadio Quisqueya en temporada</t>
  </si>
  <si>
    <t>100&amp;</t>
  </si>
  <si>
    <t>Agosto del 2018</t>
  </si>
  <si>
    <t>RRHH/Dirección Ejecutiva/Compras</t>
  </si>
  <si>
    <t>Aprobacion y compra de 10 abonos para ser intercambiado con el personal de aucerdo a los juegos</t>
  </si>
  <si>
    <t>7. Compra de PolosShirts para todo el personal de uso los viernes</t>
  </si>
  <si>
    <t>Aprobación, compra y entrega Polos shirts</t>
  </si>
  <si>
    <t>8. Celebración Aniversario de la Institucion</t>
  </si>
  <si>
    <t>Realización de actividad</t>
  </si>
  <si>
    <t>9. Reconocimiento al Dia de la Mujer 8 de Marzo</t>
  </si>
  <si>
    <t>Entrega de rosas</t>
  </si>
  <si>
    <t>10. Dia de las Secretarias</t>
  </si>
  <si>
    <t>26 Abril del 2018</t>
  </si>
  <si>
    <t>Entrega obsequio económico</t>
  </si>
  <si>
    <t>11. Fiesta Navideña al Personal</t>
  </si>
  <si>
    <t>Realizacion de la actividad</t>
  </si>
  <si>
    <t>12. Realizacion de concursos internos para puesto vacantes</t>
  </si>
  <si>
    <t>Ejecucion concursos</t>
  </si>
  <si>
    <t>2.1 Rediseñar un cien por ciento los procesos de Recursos Humanos mediante la revisión y aplicación de procedimientos y politicas en dos años</t>
  </si>
  <si>
    <t>2.1.3 Fortaleciendo las competencias de los colaboradores a traves de la implementacion de planes de capacitacion de acuerdo al perfil de la posición</t>
  </si>
  <si>
    <t>Ejecución del Plan de capacitación de acuerdo al perfil de la posición</t>
  </si>
  <si>
    <t>1. Solicitar la colaboracion del MAP para la Determinación de las necesidades de adiestramiento y capacitacion</t>
  </si>
  <si>
    <t>RRHH/MAP</t>
  </si>
  <si>
    <t>Informe de las Necesidades capacitación</t>
  </si>
  <si>
    <t xml:space="preserve">2. Elaboracion del Plan de capacitacion de acuerdo a necesidades </t>
  </si>
  <si>
    <t xml:space="preserve">   RRHH</t>
  </si>
  <si>
    <t>Plan capacitacion elaborado</t>
  </si>
  <si>
    <t>Humanos/Financieros</t>
  </si>
  <si>
    <t>3. Realizacion de cada uno de los cursos Programados</t>
  </si>
  <si>
    <t>INAP/INFOTEP</t>
  </si>
  <si>
    <t>Listado de asistencia</t>
  </si>
  <si>
    <t>2.1.4 Desarrollando y aplicando politicas de Salud Ocupacional y Riesgo Laboral</t>
  </si>
  <si>
    <t>Implementacion de Programas de Salud Ocupacional y Riesgo Laboral</t>
  </si>
  <si>
    <t>1. Solicitar colaboracion de la Escuela Nacional de Gestión de Riesgos de la Comision Nacional de Emergencia y Defensa Civil</t>
  </si>
  <si>
    <t>Planificacion y RRHH</t>
  </si>
  <si>
    <t>Comision Nacional de Gestión de Riesgos</t>
  </si>
  <si>
    <t xml:space="preserve">Plan Elaborado </t>
  </si>
  <si>
    <t>Humanos/Financiero</t>
  </si>
  <si>
    <t>2. Evaluacion del Entorno de la Institucion y revision areas de riesgo</t>
  </si>
  <si>
    <t>Levantamiento areas de riesgos</t>
  </si>
  <si>
    <t>Comision/Colaboradores de comision Emergencia y Riesgos</t>
  </si>
  <si>
    <t>Informe areas de Riesgos</t>
  </si>
  <si>
    <t>3. Levantamiento de cantidad  de personal por planta en la ARS SEMMA</t>
  </si>
  <si>
    <t>Tener cuantificado numero de personas por plantas</t>
  </si>
  <si>
    <t>Informacion No. Empleados por planta</t>
  </si>
  <si>
    <t>4. Levantamiento Informacion de empleados  con algun tipo de enfermedad cronica, cardiopatias, diabetes, hipertensión, asma, alergias o incapacidad fisica</t>
  </si>
  <si>
    <t>Listado de empleados con enfermedades de interes</t>
  </si>
  <si>
    <t>RRHH/Todo el personal</t>
  </si>
  <si>
    <t>Listado de empleados con sus padecimientos</t>
  </si>
  <si>
    <t>5. Taller de Sensibilización en Gestion de Riesgos</t>
  </si>
  <si>
    <t>Realización del taller en fecha 09/01/2018</t>
  </si>
  <si>
    <t>Planificación/RRHH/Enc. departamentales</t>
  </si>
  <si>
    <t>6. Creación de cuatros brigadas: Primeros Auxilios-Extinción de incendios-Evalaución de daños-Evacuación</t>
  </si>
  <si>
    <t>Formacion de las cuatro brigadas</t>
  </si>
  <si>
    <t>Planificación/RRHH</t>
  </si>
  <si>
    <t>Listado de miembros de cada brigada</t>
  </si>
  <si>
    <t>7. Curso de Primeros Auxilios</t>
  </si>
  <si>
    <t>Realizacion del curso</t>
  </si>
  <si>
    <t>Personal seleccionado</t>
  </si>
  <si>
    <t>Listado asistencia curso</t>
  </si>
  <si>
    <t>8.Curso de extinción de Incendios</t>
  </si>
  <si>
    <t>9. Curso de evacuación</t>
  </si>
  <si>
    <t>10. Curso Evalaución  de daños</t>
  </si>
  <si>
    <t>11. Ejercicio de Simulacros de Evacuación</t>
  </si>
  <si>
    <t>Ejecutar el simulacro</t>
  </si>
  <si>
    <t>Todo el personal</t>
  </si>
  <si>
    <t>Realizacion del simulacro</t>
  </si>
  <si>
    <t>12. Compras de equipos, señales y extintores</t>
  </si>
  <si>
    <t>Compra realizada</t>
  </si>
  <si>
    <t>Planificacion/RRHH y comrpas</t>
  </si>
  <si>
    <t>Equipos comprados</t>
  </si>
  <si>
    <t>13. Elaboracion Plan de Contingencia y Riesgos</t>
  </si>
  <si>
    <t>no</t>
  </si>
  <si>
    <t>Plan</t>
  </si>
  <si>
    <t>RRHH/Planificacion/Colaboradores Comision emergencia</t>
  </si>
  <si>
    <t>14. Solicitud de charlas a la ARL</t>
  </si>
  <si>
    <t>Realizacion de charlas</t>
  </si>
  <si>
    <t>RRHH/Planificaion/ARL</t>
  </si>
  <si>
    <t>2.1.5 Aplicando las directrices del Ministerio de Administración Publica</t>
  </si>
  <si>
    <t>Puntaje alcanzado</t>
  </si>
  <si>
    <t>1. Resolucion de Conflictos</t>
  </si>
  <si>
    <t>RRHH/Director Ejecutivo</t>
  </si>
  <si>
    <t>Comunicación recibida</t>
  </si>
  <si>
    <t>2. Pago de Beneficios Laborales</t>
  </si>
  <si>
    <t>RRHH/Juridica</t>
  </si>
  <si>
    <t>RRHH/Contraloria y Juridica</t>
  </si>
  <si>
    <t>Formulario de Reclasoft y cheques recibidos</t>
  </si>
  <si>
    <t>3. Taller de Regimen Etico y disciplinario</t>
  </si>
  <si>
    <t>Correo solicitud de Taller</t>
  </si>
  <si>
    <t>Humanos/Finnacieros</t>
  </si>
  <si>
    <t>4. Conformación de  Asociacion de Servidores Publicos</t>
  </si>
  <si>
    <t>Comunicación de solicitud</t>
  </si>
  <si>
    <t>5.Solicitud de Colaboracion para calculo de Absentismo y Rotación</t>
  </si>
  <si>
    <t>6. Diagnostico de las funciones de RRHH</t>
  </si>
  <si>
    <t>1 enero del 2018</t>
  </si>
  <si>
    <t>Informe enviado por MAP</t>
  </si>
  <si>
    <t>7. Manual de Cargos</t>
  </si>
  <si>
    <t>Manual aprobado</t>
  </si>
  <si>
    <t>8. Escala Salarial</t>
  </si>
  <si>
    <t>RRHH/Planificacion</t>
  </si>
  <si>
    <t>RRHH/Planificacion/MAP</t>
  </si>
  <si>
    <t>Escala aprobada</t>
  </si>
  <si>
    <t>Huamnos/Financieros</t>
  </si>
  <si>
    <t>9. Plan de capacitación</t>
  </si>
  <si>
    <t>RRHH/Director Ejecutivo/ INAP</t>
  </si>
  <si>
    <t>10. Encuesta de Clima</t>
  </si>
  <si>
    <t>Agosto de 2018</t>
  </si>
  <si>
    <t>Comunicación recibida e inicio de proceso con Asesor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</si>
</sst>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quot;RD$&quot;#,##0_);[Red]\(&quot;RD$&quot;#,##0\)"/>
    <numFmt numFmtId="165" formatCode="&quot;RD$&quot;#,##0.00_);[Red]\(&quot;RD$&quot;#,##0.00\)"/>
  </numFmts>
  <fonts count="35" x14ac:knownFonts="1">
    <font>
      <sz val="10"/>
      <name val="Arial"/>
    </font>
    <font>
      <sz val="10"/>
      <name val="Arial"/>
    </font>
    <font>
      <sz val="8"/>
      <name val="Arial"/>
      <family val="2"/>
    </font>
    <font>
      <sz val="10"/>
      <name val="Arial"/>
      <family val="2"/>
    </font>
    <font>
      <sz val="10"/>
      <name val="Arial"/>
      <family val="2"/>
    </font>
    <font>
      <b/>
      <sz val="12"/>
      <name val="Bookman Old Style"/>
      <family val="1"/>
    </font>
    <font>
      <sz val="10"/>
      <name val="Bookman Old Style"/>
      <family val="1"/>
    </font>
    <font>
      <sz val="10"/>
      <color rgb="FF0000FF"/>
      <name val="Arial"/>
      <family val="2"/>
    </font>
    <font>
      <sz val="10"/>
      <color theme="9" tint="-0.249977111117893"/>
      <name val="Bookman Old Style"/>
      <family val="1"/>
    </font>
    <font>
      <sz val="10"/>
      <color rgb="FF0000FF"/>
      <name val="Bookman Old Style"/>
      <family val="1"/>
    </font>
    <font>
      <sz val="10"/>
      <color theme="5" tint="-0.249977111117893"/>
      <name val="Bookman Old Style"/>
      <family val="1"/>
    </font>
    <font>
      <b/>
      <sz val="12"/>
      <color theme="0"/>
      <name val="Bookman Old Style"/>
      <family val="1"/>
    </font>
    <font>
      <sz val="12"/>
      <color theme="0"/>
      <name val="Bookman Old Style"/>
      <family val="1"/>
    </font>
    <font>
      <b/>
      <sz val="16"/>
      <color theme="8" tint="-0.499984740745262"/>
      <name val="Bookman Old Style"/>
      <family val="1"/>
    </font>
    <font>
      <b/>
      <sz val="20"/>
      <color theme="8" tint="-0.499984740745262"/>
      <name val="Bookman Old Style"/>
      <family val="1"/>
    </font>
    <font>
      <b/>
      <sz val="12"/>
      <color theme="0"/>
      <name val="Book Antiqua"/>
      <family val="1"/>
    </font>
    <font>
      <sz val="12"/>
      <color theme="0"/>
      <name val="Book Antiqua"/>
      <family val="1"/>
    </font>
    <font>
      <b/>
      <sz val="12"/>
      <name val="Book Antiqua"/>
      <family val="1"/>
    </font>
    <font>
      <sz val="12"/>
      <name val="Bookman Old Style"/>
      <family val="1"/>
    </font>
    <font>
      <sz val="12"/>
      <color theme="9" tint="-0.249977111117893"/>
      <name val="Bookman Old Style"/>
      <family val="1"/>
    </font>
    <font>
      <sz val="12"/>
      <color rgb="FF0000FF"/>
      <name val="Bookman Old Style"/>
      <family val="1"/>
    </font>
    <font>
      <sz val="12"/>
      <color theme="5" tint="-0.249977111117893"/>
      <name val="Bookman Old Style"/>
      <family val="1"/>
    </font>
    <font>
      <sz val="10"/>
      <color rgb="FFFF0000"/>
      <name val="Bookman Old Style"/>
      <family val="1"/>
    </font>
    <font>
      <sz val="12"/>
      <color rgb="FFFF0000"/>
      <name val="Bookman Old Style"/>
      <family val="1"/>
    </font>
    <font>
      <sz val="12"/>
      <color rgb="FF0070C0"/>
      <name val="Bookman Old Style"/>
      <family val="1"/>
    </font>
    <font>
      <sz val="12"/>
      <color theme="1"/>
      <name val="Calibri"/>
      <family val="2"/>
      <scheme val="minor"/>
    </font>
    <font>
      <sz val="16"/>
      <color theme="0"/>
      <name val="Book Antiqua"/>
      <family val="1"/>
    </font>
    <font>
      <sz val="10"/>
      <name val="Book Antiqua"/>
      <family val="1"/>
    </font>
    <font>
      <sz val="10"/>
      <color theme="9" tint="-0.249977111117893"/>
      <name val="Book Antiqua"/>
      <family val="1"/>
    </font>
    <font>
      <sz val="10"/>
      <color rgb="FF0000FF"/>
      <name val="Book Antiqua"/>
      <family val="1"/>
    </font>
    <font>
      <sz val="10"/>
      <color theme="5" tint="-0.249977111117893"/>
      <name val="Book Antiqua"/>
      <family val="1"/>
    </font>
    <font>
      <b/>
      <sz val="9"/>
      <color indexed="81"/>
      <name val="Tahoma"/>
      <family val="2"/>
    </font>
    <font>
      <sz val="9"/>
      <color indexed="81"/>
      <name val="Tahoma"/>
      <family val="2"/>
    </font>
    <font>
      <sz val="9"/>
      <name val="Bookman Old Style"/>
      <family val="1"/>
    </font>
    <font>
      <sz val="10"/>
      <name val="Tahoma"/>
      <family val="2"/>
    </font>
  </fonts>
  <fills count="5">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theme="8" tint="-0.249977111117893"/>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cellStyleXfs>
  <cellXfs count="135">
    <xf numFmtId="0" fontId="0" fillId="0" borderId="0" xfId="0"/>
    <xf numFmtId="0" fontId="0" fillId="0" borderId="0" xfId="0" applyAlignment="1">
      <alignment horizontal="center" vertical="center" wrapText="1"/>
    </xf>
    <xf numFmtId="0" fontId="7" fillId="0" borderId="0" xfId="0" applyFont="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horizontal="left" vertical="center" wrapText="1"/>
    </xf>
    <xf numFmtId="0" fontId="8" fillId="0" borderId="2" xfId="0" applyFont="1" applyBorder="1" applyAlignment="1">
      <alignment horizontal="center" vertical="center" wrapText="1"/>
    </xf>
    <xf numFmtId="0" fontId="9" fillId="3"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2" xfId="0" applyFont="1" applyBorder="1" applyAlignment="1">
      <alignment horizontal="center" vertical="center" wrapText="1"/>
    </xf>
    <xf numFmtId="0" fontId="9" fillId="0" borderId="2" xfId="0" applyFont="1" applyBorder="1" applyAlignment="1">
      <alignment horizontal="center" vertical="center" wrapText="1"/>
    </xf>
    <xf numFmtId="0" fontId="6" fillId="3" borderId="2" xfId="0" applyFont="1" applyFill="1" applyBorder="1" applyAlignment="1">
      <alignment horizontal="center" vertical="center" wrapText="1"/>
    </xf>
    <xf numFmtId="0" fontId="4" fillId="0" borderId="0" xfId="0" applyFont="1" applyAlignment="1">
      <alignment horizontal="center" vertical="center" wrapText="1"/>
    </xf>
    <xf numFmtId="0" fontId="11" fillId="4" borderId="3" xfId="0" applyFont="1" applyFill="1" applyBorder="1" applyAlignment="1">
      <alignment vertic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0" fillId="0" borderId="2" xfId="0" applyBorder="1" applyAlignment="1">
      <alignment horizontal="center" vertical="center" wrapText="1"/>
    </xf>
    <xf numFmtId="0" fontId="11" fillId="4" borderId="2" xfId="0" applyFont="1" applyFill="1" applyBorder="1" applyAlignment="1">
      <alignment vertical="center"/>
    </xf>
    <xf numFmtId="14" fontId="6" fillId="3" borderId="2" xfId="0" applyNumberFormat="1" applyFont="1" applyFill="1" applyBorder="1" applyAlignment="1">
      <alignment vertical="center" wrapText="1"/>
    </xf>
    <xf numFmtId="0" fontId="3" fillId="0" borderId="2" xfId="0" applyFont="1" applyBorder="1" applyAlignment="1">
      <alignment horizontal="center" vertical="center" wrapText="1"/>
    </xf>
    <xf numFmtId="14" fontId="6" fillId="0" borderId="2" xfId="0" applyNumberFormat="1" applyFont="1" applyBorder="1" applyAlignment="1">
      <alignment vertical="center" wrapText="1"/>
    </xf>
    <xf numFmtId="0" fontId="7" fillId="0" borderId="2" xfId="0" applyFont="1" applyBorder="1" applyAlignment="1">
      <alignment horizontal="center" vertical="center" wrapText="1"/>
    </xf>
    <xf numFmtId="14" fontId="6" fillId="3" borderId="2" xfId="0" applyNumberFormat="1" applyFont="1" applyFill="1" applyBorder="1" applyAlignment="1">
      <alignment horizontal="center" vertical="center" wrapText="1"/>
    </xf>
    <xf numFmtId="14" fontId="6" fillId="0" borderId="2" xfId="0" applyNumberFormat="1" applyFont="1" applyBorder="1" applyAlignment="1">
      <alignment horizontal="center" vertical="center" wrapText="1"/>
    </xf>
    <xf numFmtId="9" fontId="6" fillId="0" borderId="2" xfId="0" applyNumberFormat="1" applyFont="1" applyBorder="1" applyAlignment="1">
      <alignment horizontal="left" vertical="center" wrapText="1"/>
    </xf>
    <xf numFmtId="17" fontId="6" fillId="0" borderId="2" xfId="0" applyNumberFormat="1" applyFont="1" applyBorder="1" applyAlignment="1">
      <alignment horizontal="left" vertical="center" wrapText="1"/>
    </xf>
    <xf numFmtId="16" fontId="6" fillId="0" borderId="2" xfId="0" applyNumberFormat="1" applyFont="1" applyBorder="1" applyAlignment="1">
      <alignment horizontal="left" vertical="center" wrapText="1"/>
    </xf>
    <xf numFmtId="0" fontId="6" fillId="3" borderId="2" xfId="0" applyFont="1" applyFill="1" applyBorder="1" applyAlignment="1">
      <alignment horizontal="left" vertical="center" wrapText="1"/>
    </xf>
    <xf numFmtId="9" fontId="6" fillId="0" borderId="2" xfId="0" applyNumberFormat="1" applyFont="1" applyBorder="1" applyAlignment="1">
      <alignment horizontal="center" vertical="center" wrapText="1"/>
    </xf>
    <xf numFmtId="17" fontId="6" fillId="3" borderId="2" xfId="0" applyNumberFormat="1" applyFont="1" applyFill="1" applyBorder="1" applyAlignment="1">
      <alignment vertical="center" wrapText="1"/>
    </xf>
    <xf numFmtId="0" fontId="12" fillId="4" borderId="3" xfId="0" applyFont="1" applyFill="1" applyBorder="1" applyAlignment="1">
      <alignment vertical="center"/>
    </xf>
    <xf numFmtId="0" fontId="12" fillId="4" borderId="7" xfId="0" applyFont="1" applyFill="1" applyBorder="1" applyAlignment="1">
      <alignment vertical="center"/>
    </xf>
    <xf numFmtId="0" fontId="12" fillId="4" borderId="8" xfId="0" applyFont="1" applyFill="1" applyBorder="1" applyAlignment="1">
      <alignment vertical="center"/>
    </xf>
    <xf numFmtId="0" fontId="15" fillId="4" borderId="2" xfId="2" applyFont="1" applyFill="1" applyBorder="1" applyAlignment="1">
      <alignment vertical="center"/>
    </xf>
    <xf numFmtId="0" fontId="15" fillId="4" borderId="1" xfId="2" applyFont="1" applyFill="1" applyBorder="1" applyAlignment="1">
      <alignment vertical="center"/>
    </xf>
    <xf numFmtId="0" fontId="17" fillId="2" borderId="2" xfId="2" applyFont="1" applyFill="1" applyBorder="1" applyAlignment="1">
      <alignment horizontal="center" vertical="center" wrapText="1"/>
    </xf>
    <xf numFmtId="0" fontId="18" fillId="0" borderId="2" xfId="2" applyFont="1" applyBorder="1" applyAlignment="1">
      <alignment horizontal="left" vertical="center" wrapText="1"/>
    </xf>
    <xf numFmtId="0" fontId="18" fillId="3" borderId="2" xfId="2" applyFont="1" applyFill="1" applyBorder="1" applyAlignment="1">
      <alignment horizontal="center" vertical="center" wrapText="1"/>
    </xf>
    <xf numFmtId="0" fontId="19" fillId="0" borderId="2" xfId="2" applyFont="1" applyBorder="1" applyAlignment="1">
      <alignment horizontal="center" vertical="center" wrapText="1"/>
    </xf>
    <xf numFmtId="0" fontId="20" fillId="3" borderId="2" xfId="2" applyFont="1" applyFill="1" applyBorder="1" applyAlignment="1">
      <alignment horizontal="center" vertical="center" wrapText="1"/>
    </xf>
    <xf numFmtId="0" fontId="21" fillId="0" borderId="2" xfId="2" applyFont="1" applyBorder="1" applyAlignment="1">
      <alignment horizontal="center" vertical="center" wrapText="1"/>
    </xf>
    <xf numFmtId="14" fontId="18" fillId="3" borderId="2" xfId="2" applyNumberFormat="1" applyFont="1" applyFill="1" applyBorder="1" applyAlignment="1">
      <alignment vertical="center" wrapText="1"/>
    </xf>
    <xf numFmtId="0" fontId="18" fillId="3" borderId="2" xfId="2" applyFont="1" applyFill="1" applyBorder="1" applyAlignment="1">
      <alignment vertical="center" wrapText="1"/>
    </xf>
    <xf numFmtId="0" fontId="18" fillId="0" borderId="2" xfId="2" applyFont="1" applyBorder="1" applyAlignment="1">
      <alignment vertical="center" wrapText="1"/>
    </xf>
    <xf numFmtId="0" fontId="20" fillId="0" borderId="2" xfId="2" applyFont="1" applyBorder="1" applyAlignment="1">
      <alignment horizontal="center" vertical="center" wrapText="1"/>
    </xf>
    <xf numFmtId="14" fontId="18" fillId="0" borderId="2" xfId="2" applyNumberFormat="1" applyFont="1" applyBorder="1" applyAlignment="1">
      <alignment vertical="center" wrapText="1"/>
    </xf>
    <xf numFmtId="0" fontId="18" fillId="0" borderId="2" xfId="2" applyFont="1" applyBorder="1" applyAlignment="1">
      <alignment horizontal="center" vertical="center" wrapText="1"/>
    </xf>
    <xf numFmtId="0" fontId="18" fillId="0" borderId="2" xfId="2" applyFont="1" applyFill="1" applyBorder="1" applyAlignment="1">
      <alignment horizontal="center" vertical="center" wrapText="1"/>
    </xf>
    <xf numFmtId="0" fontId="19" fillId="0" borderId="2" xfId="2" applyFont="1" applyFill="1" applyBorder="1" applyAlignment="1">
      <alignment horizontal="center" vertical="center" wrapText="1"/>
    </xf>
    <xf numFmtId="0" fontId="20" fillId="0" borderId="2" xfId="2" applyFont="1" applyFill="1" applyBorder="1" applyAlignment="1">
      <alignment horizontal="center" vertical="center" wrapText="1"/>
    </xf>
    <xf numFmtId="0" fontId="25" fillId="0" borderId="2" xfId="0" applyFont="1" applyBorder="1"/>
    <xf numFmtId="14" fontId="25" fillId="0" borderId="2" xfId="0" applyNumberFormat="1" applyFont="1" applyBorder="1"/>
    <xf numFmtId="0" fontId="18" fillId="0" borderId="2" xfId="2" applyFont="1" applyFill="1" applyBorder="1" applyAlignment="1">
      <alignment vertical="center" wrapText="1"/>
    </xf>
    <xf numFmtId="0" fontId="16" fillId="4" borderId="3" xfId="2" applyFont="1" applyFill="1" applyBorder="1" applyAlignment="1">
      <alignment vertical="center" wrapText="1"/>
    </xf>
    <xf numFmtId="0" fontId="16" fillId="4" borderId="7" xfId="2" applyFont="1" applyFill="1" applyBorder="1" applyAlignment="1">
      <alignment vertical="center" wrapText="1"/>
    </xf>
    <xf numFmtId="0" fontId="16" fillId="4" borderId="8" xfId="2" applyFont="1" applyFill="1" applyBorder="1" applyAlignment="1">
      <alignment vertical="center" wrapText="1"/>
    </xf>
    <xf numFmtId="0" fontId="17" fillId="2" borderId="4" xfId="2" applyFont="1" applyFill="1" applyBorder="1" applyAlignment="1">
      <alignment horizontal="center" vertical="center" wrapText="1"/>
    </xf>
    <xf numFmtId="0" fontId="15" fillId="4" borderId="3" xfId="0" applyFont="1" applyFill="1" applyBorder="1" applyAlignment="1">
      <alignment vertical="center"/>
    </xf>
    <xf numFmtId="0" fontId="17" fillId="2" borderId="1"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43" fontId="17" fillId="2" borderId="5" xfId="1" applyFont="1" applyFill="1" applyBorder="1" applyAlignment="1">
      <alignment horizontal="center" vertical="center" wrapText="1"/>
    </xf>
    <xf numFmtId="0" fontId="27" fillId="0" borderId="2" xfId="0" applyFont="1" applyBorder="1" applyAlignment="1">
      <alignment horizontal="left" vertical="center" wrapText="1"/>
    </xf>
    <xf numFmtId="0" fontId="28" fillId="0" borderId="2"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30" fillId="0" borderId="2" xfId="0" applyFont="1" applyBorder="1" applyAlignment="1">
      <alignment horizontal="center" vertical="center" wrapText="1"/>
    </xf>
    <xf numFmtId="0" fontId="27" fillId="0" borderId="2" xfId="0" applyFont="1" applyBorder="1" applyAlignment="1">
      <alignment vertical="center"/>
    </xf>
    <xf numFmtId="0" fontId="27" fillId="3" borderId="2" xfId="0" applyFont="1" applyFill="1" applyBorder="1" applyAlignment="1">
      <alignment vertical="center" wrapText="1"/>
    </xf>
    <xf numFmtId="0" fontId="27" fillId="0" borderId="2" xfId="0" applyFont="1" applyBorder="1" applyAlignment="1">
      <alignment vertical="center" wrapText="1"/>
    </xf>
    <xf numFmtId="0" fontId="27" fillId="3" borderId="2" xfId="0" applyFont="1" applyFill="1" applyBorder="1" applyAlignment="1">
      <alignment horizontal="center" vertical="center" wrapText="1"/>
    </xf>
    <xf numFmtId="0" fontId="27" fillId="0" borderId="2" xfId="0" applyFont="1" applyBorder="1" applyAlignment="1">
      <alignment horizontal="center" vertical="center" wrapText="1"/>
    </xf>
    <xf numFmtId="43" fontId="27" fillId="0" borderId="2" xfId="1" applyFont="1" applyBorder="1" applyAlignment="1">
      <alignment horizontal="center" vertical="center" wrapText="1"/>
    </xf>
    <xf numFmtId="0" fontId="29" fillId="0" borderId="2" xfId="0" applyFont="1" applyBorder="1" applyAlignment="1">
      <alignment horizontal="center" vertical="center" wrapText="1"/>
    </xf>
    <xf numFmtId="0" fontId="33" fillId="0" borderId="2" xfId="0" applyFont="1" applyBorder="1" applyAlignment="1">
      <alignment horizontal="left" vertical="center" wrapText="1"/>
    </xf>
    <xf numFmtId="0" fontId="6" fillId="3" borderId="2" xfId="0" applyFont="1" applyFill="1" applyBorder="1" applyAlignment="1">
      <alignment vertical="center" wrapText="1"/>
    </xf>
    <xf numFmtId="0" fontId="34" fillId="0" borderId="0" xfId="0" applyFont="1" applyAlignment="1">
      <alignment wrapText="1"/>
    </xf>
    <xf numFmtId="9" fontId="9" fillId="3" borderId="2" xfId="0" applyNumberFormat="1" applyFont="1" applyFill="1" applyBorder="1" applyAlignment="1">
      <alignment horizontal="center" vertical="center" wrapText="1"/>
    </xf>
    <xf numFmtId="9" fontId="10" fillId="0" borderId="2" xfId="0" applyNumberFormat="1" applyFont="1" applyBorder="1" applyAlignment="1">
      <alignment horizontal="center" vertical="center" wrapText="1"/>
    </xf>
    <xf numFmtId="9" fontId="9" fillId="0" borderId="2" xfId="0" applyNumberFormat="1" applyFont="1" applyBorder="1" applyAlignment="1">
      <alignment horizontal="center" vertical="center" wrapText="1"/>
    </xf>
    <xf numFmtId="17" fontId="6" fillId="0" borderId="2" xfId="0" applyNumberFormat="1" applyFont="1" applyBorder="1" applyAlignment="1">
      <alignment vertical="center" wrapText="1"/>
    </xf>
    <xf numFmtId="164" fontId="3" fillId="0" borderId="2" xfId="0" applyNumberFormat="1" applyFont="1" applyBorder="1" applyAlignment="1">
      <alignment horizontal="center" vertical="center" wrapText="1"/>
    </xf>
    <xf numFmtId="9" fontId="8" fillId="0" borderId="2" xfId="0" applyNumberFormat="1" applyFont="1" applyBorder="1" applyAlignment="1">
      <alignment horizontal="center" vertical="center" wrapText="1"/>
    </xf>
    <xf numFmtId="164" fontId="0" fillId="0" borderId="2" xfId="0" applyNumberFormat="1" applyBorder="1" applyAlignment="1">
      <alignment horizontal="center" vertical="center" wrapText="1"/>
    </xf>
    <xf numFmtId="0" fontId="6"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9" fontId="9" fillId="0" borderId="2" xfId="0" applyNumberFormat="1" applyFont="1" applyFill="1" applyBorder="1" applyAlignment="1">
      <alignment horizontal="center" vertical="center" wrapText="1"/>
    </xf>
    <xf numFmtId="9" fontId="6" fillId="0" borderId="2" xfId="0" applyNumberFormat="1" applyFont="1" applyFill="1" applyBorder="1" applyAlignment="1">
      <alignment horizontal="center" vertical="center" wrapText="1"/>
    </xf>
    <xf numFmtId="9" fontId="0" fillId="0" borderId="2" xfId="0" applyNumberFormat="1" applyBorder="1"/>
    <xf numFmtId="0" fontId="6" fillId="0" borderId="2" xfId="0" applyFont="1" applyFill="1" applyBorder="1" applyAlignment="1">
      <alignment vertical="center" wrapText="1"/>
    </xf>
    <xf numFmtId="0" fontId="3" fillId="0" borderId="2" xfId="0" applyFont="1" applyBorder="1"/>
    <xf numFmtId="0" fontId="0" fillId="0" borderId="2" xfId="0" applyBorder="1"/>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9" fontId="0" fillId="0" borderId="1" xfId="0" applyNumberFormat="1" applyBorder="1"/>
    <xf numFmtId="0" fontId="6" fillId="0" borderId="1" xfId="0" applyFont="1" applyFill="1" applyBorder="1" applyAlignment="1">
      <alignment vertical="center" wrapText="1"/>
    </xf>
    <xf numFmtId="0" fontId="6" fillId="0" borderId="1" xfId="0" applyFont="1" applyBorder="1" applyAlignment="1">
      <alignment vertical="center" wrapText="1"/>
    </xf>
    <xf numFmtId="0" fontId="3" fillId="0" borderId="1" xfId="0" applyFont="1" applyBorder="1"/>
    <xf numFmtId="0" fontId="9"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15" fontId="6" fillId="3" borderId="2" xfId="0" applyNumberFormat="1" applyFont="1" applyFill="1" applyBorder="1" applyAlignment="1">
      <alignment vertical="center" wrapText="1"/>
    </xf>
    <xf numFmtId="165" fontId="0" fillId="0" borderId="2" xfId="0" applyNumberFormat="1" applyBorder="1" applyAlignment="1">
      <alignment horizontal="center" vertical="center" wrapText="1"/>
    </xf>
    <xf numFmtId="0" fontId="12" fillId="4" borderId="3" xfId="0" applyFont="1" applyFill="1" applyBorder="1" applyAlignment="1">
      <alignment vertical="center" wrapText="1"/>
    </xf>
    <xf numFmtId="0" fontId="12" fillId="4" borderId="7" xfId="0" applyFont="1" applyFill="1" applyBorder="1" applyAlignment="1">
      <alignment vertical="center" wrapText="1"/>
    </xf>
    <xf numFmtId="0" fontId="12" fillId="4" borderId="8" xfId="0" applyFont="1" applyFill="1" applyBorder="1" applyAlignment="1">
      <alignment vertical="center" wrapText="1"/>
    </xf>
    <xf numFmtId="0" fontId="26" fillId="4" borderId="3" xfId="0" applyFont="1" applyFill="1" applyBorder="1" applyAlignment="1">
      <alignment horizontal="left" vertical="center" wrapText="1"/>
    </xf>
    <xf numFmtId="0" fontId="26" fillId="4" borderId="7" xfId="0" applyFont="1" applyFill="1" applyBorder="1" applyAlignment="1">
      <alignment horizontal="left" vertical="center" wrapText="1"/>
    </xf>
    <xf numFmtId="0" fontId="26" fillId="4" borderId="8"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2" fillId="4" borderId="8" xfId="0" applyFont="1" applyFill="1" applyBorder="1" applyAlignment="1">
      <alignment horizontal="left" vertical="center" wrapText="1"/>
    </xf>
    <xf numFmtId="0" fontId="26" fillId="4" borderId="3" xfId="0" applyFont="1" applyFill="1" applyBorder="1" applyAlignment="1">
      <alignment vertical="center" wrapText="1"/>
    </xf>
    <xf numFmtId="0" fontId="26" fillId="4" borderId="7" xfId="0" applyFont="1" applyFill="1" applyBorder="1" applyAlignment="1">
      <alignment vertical="center" wrapText="1"/>
    </xf>
    <xf numFmtId="0" fontId="26" fillId="4" borderId="8" xfId="0" applyFont="1" applyFill="1" applyBorder="1" applyAlignment="1">
      <alignment vertical="center" wrapText="1"/>
    </xf>
    <xf numFmtId="0" fontId="0" fillId="0" borderId="7" xfId="0" applyBorder="1" applyAlignment="1">
      <alignment horizontal="left"/>
    </xf>
    <xf numFmtId="0" fontId="0" fillId="0" borderId="8" xfId="0" applyBorder="1" applyAlignment="1">
      <alignment horizontal="left"/>
    </xf>
    <xf numFmtId="0" fontId="16" fillId="4" borderId="3" xfId="0" applyFont="1" applyFill="1" applyBorder="1" applyAlignment="1">
      <alignment horizontal="left" vertical="center" wrapText="1"/>
    </xf>
    <xf numFmtId="0" fontId="16" fillId="4" borderId="7" xfId="0" applyFont="1" applyFill="1" applyBorder="1" applyAlignment="1">
      <alignment horizontal="left" vertical="center" wrapText="1"/>
    </xf>
    <xf numFmtId="0" fontId="16" fillId="4" borderId="8" xfId="0" applyFont="1" applyFill="1" applyBorder="1" applyAlignment="1">
      <alignment horizontal="left" vertical="center" wrapText="1"/>
    </xf>
    <xf numFmtId="0" fontId="16" fillId="4" borderId="3" xfId="2" applyFont="1" applyFill="1" applyBorder="1" applyAlignment="1">
      <alignment horizontal="left" vertical="center"/>
    </xf>
    <xf numFmtId="0" fontId="16" fillId="4" borderId="7" xfId="2" applyFont="1" applyFill="1" applyBorder="1" applyAlignment="1">
      <alignment horizontal="left" vertical="center"/>
    </xf>
    <xf numFmtId="0" fontId="16" fillId="4" borderId="8" xfId="2" applyFont="1" applyFill="1" applyBorder="1" applyAlignment="1">
      <alignment horizontal="left" vertical="center"/>
    </xf>
    <xf numFmtId="0" fontId="16" fillId="4" borderId="3" xfId="2" applyFont="1" applyFill="1" applyBorder="1" applyAlignment="1">
      <alignment horizontal="left" vertical="center" wrapText="1"/>
    </xf>
    <xf numFmtId="0" fontId="16" fillId="4" borderId="7" xfId="2" applyFont="1" applyFill="1" applyBorder="1" applyAlignment="1">
      <alignment horizontal="left" vertical="center" wrapText="1"/>
    </xf>
    <xf numFmtId="0" fontId="16" fillId="4" borderId="8" xfId="2"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2" xfId="0" applyFont="1" applyFill="1" applyBorder="1" applyAlignment="1">
      <alignment horizontal="left" vertical="center"/>
    </xf>
    <xf numFmtId="0" fontId="12" fillId="4" borderId="3"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6" fillId="4" borderId="2" xfId="2" applyFont="1" applyFill="1" applyBorder="1" applyAlignment="1">
      <alignment horizontal="left"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cellXfs>
  <cellStyles count="3">
    <cellStyle name="Millares"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I246"/>
  <sheetViews>
    <sheetView tabSelected="1" topLeftCell="A159" zoomScale="85" zoomScaleNormal="85" workbookViewId="0">
      <selection activeCell="B160" sqref="B160"/>
    </sheetView>
  </sheetViews>
  <sheetFormatPr baseColWidth="10" defaultColWidth="9.140625" defaultRowHeight="12.75" x14ac:dyDescent="0.2"/>
  <cols>
    <col min="1" max="1" width="9.140625" style="1" customWidth="1"/>
    <col min="2" max="2" width="36.7109375" style="1" customWidth="1"/>
    <col min="3" max="3" width="17.7109375" style="1" customWidth="1"/>
    <col min="4" max="4" width="11.85546875" style="2" customWidth="1"/>
    <col min="5" max="6" width="15" style="1" customWidth="1"/>
    <col min="7" max="8" width="16.42578125" style="1" customWidth="1"/>
    <col min="9" max="9" width="19" style="1" customWidth="1"/>
    <col min="10" max="10" width="18" style="1" customWidth="1"/>
    <col min="11" max="11" width="20" style="1" customWidth="1"/>
    <col min="12" max="12" width="18" style="1" customWidth="1"/>
    <col min="13" max="13" width="24.28515625" style="1" customWidth="1"/>
    <col min="14" max="16384" width="9.140625" style="1"/>
  </cols>
  <sheetData>
    <row r="2" spans="1:243" ht="26.25" x14ac:dyDescent="0.2">
      <c r="B2" s="134" t="s">
        <v>11</v>
      </c>
      <c r="C2" s="134"/>
      <c r="D2" s="134"/>
      <c r="E2" s="134"/>
      <c r="F2" s="134"/>
      <c r="G2" s="134"/>
      <c r="H2" s="134"/>
      <c r="I2" s="134"/>
      <c r="J2" s="134"/>
      <c r="K2" s="134"/>
      <c r="L2" s="134"/>
      <c r="M2" s="134"/>
    </row>
    <row r="3" spans="1:243" ht="20.25" customHeight="1" x14ac:dyDescent="0.2">
      <c r="A3" s="12"/>
      <c r="B3" s="133" t="s">
        <v>12</v>
      </c>
      <c r="C3" s="133"/>
      <c r="D3" s="133"/>
      <c r="E3" s="133"/>
      <c r="F3" s="133"/>
      <c r="G3" s="133"/>
      <c r="H3" s="133"/>
      <c r="I3" s="133"/>
      <c r="J3" s="133"/>
      <c r="K3" s="133"/>
      <c r="L3" s="133"/>
      <c r="M3" s="133"/>
    </row>
    <row r="5" spans="1:243" ht="24" customHeight="1" x14ac:dyDescent="0.2">
      <c r="B5" s="18" t="s">
        <v>18</v>
      </c>
      <c r="C5" s="127" t="s">
        <v>19</v>
      </c>
      <c r="D5" s="127"/>
      <c r="E5" s="127"/>
      <c r="F5" s="127"/>
      <c r="G5" s="127"/>
      <c r="H5" s="127"/>
      <c r="I5" s="127"/>
      <c r="J5" s="127"/>
      <c r="K5" s="127"/>
      <c r="L5" s="127"/>
      <c r="M5" s="127"/>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row>
    <row r="6" spans="1:243" ht="29.25" customHeight="1" x14ac:dyDescent="0.2">
      <c r="B6" s="13" t="s">
        <v>5</v>
      </c>
      <c r="C6" s="110" t="s">
        <v>21</v>
      </c>
      <c r="D6" s="111"/>
      <c r="E6" s="111"/>
      <c r="F6" s="111"/>
      <c r="G6" s="111"/>
      <c r="H6" s="111"/>
      <c r="I6" s="111"/>
      <c r="J6" s="111"/>
      <c r="K6" s="111"/>
      <c r="L6" s="111"/>
      <c r="M6" s="112"/>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row>
    <row r="7" spans="1:243" ht="45" customHeight="1" x14ac:dyDescent="0.2">
      <c r="B7" s="13" t="s">
        <v>13</v>
      </c>
      <c r="C7" s="110" t="s">
        <v>20</v>
      </c>
      <c r="D7" s="111"/>
      <c r="E7" s="111"/>
      <c r="F7" s="111"/>
      <c r="G7" s="111"/>
      <c r="H7" s="111"/>
      <c r="I7" s="111"/>
      <c r="J7" s="111"/>
      <c r="K7" s="111"/>
      <c r="L7" s="111"/>
      <c r="M7" s="112"/>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row>
    <row r="8" spans="1:243" ht="36.75" customHeight="1" x14ac:dyDescent="0.2">
      <c r="B8" s="13" t="s">
        <v>14</v>
      </c>
      <c r="C8" s="110" t="s">
        <v>22</v>
      </c>
      <c r="D8" s="111"/>
      <c r="E8" s="111"/>
      <c r="F8" s="111"/>
      <c r="G8" s="111"/>
      <c r="H8" s="111"/>
      <c r="I8" s="111"/>
      <c r="J8" s="111"/>
      <c r="K8" s="111"/>
      <c r="L8" s="111"/>
      <c r="M8" s="112"/>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row>
    <row r="9" spans="1:243" ht="29.25" customHeight="1" x14ac:dyDescent="0.2">
      <c r="B9" s="13" t="s">
        <v>15</v>
      </c>
      <c r="C9" s="110" t="s">
        <v>23</v>
      </c>
      <c r="D9" s="111"/>
      <c r="E9" s="111"/>
      <c r="F9" s="111"/>
      <c r="G9" s="111"/>
      <c r="H9" s="111"/>
      <c r="I9" s="111"/>
      <c r="J9" s="111"/>
      <c r="K9" s="111"/>
      <c r="L9" s="111"/>
      <c r="M9" s="112"/>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row>
    <row r="10" spans="1:243" ht="31.5" x14ac:dyDescent="0.2">
      <c r="B10" s="3" t="s">
        <v>6</v>
      </c>
      <c r="C10" s="14" t="s">
        <v>1</v>
      </c>
      <c r="D10" s="15" t="s">
        <v>2</v>
      </c>
      <c r="E10" s="14" t="s">
        <v>4</v>
      </c>
      <c r="F10" s="14" t="s">
        <v>3</v>
      </c>
      <c r="G10" s="15" t="s">
        <v>7</v>
      </c>
      <c r="H10" s="16" t="s">
        <v>8</v>
      </c>
      <c r="I10" s="15" t="s">
        <v>10</v>
      </c>
      <c r="J10" s="15" t="s">
        <v>0</v>
      </c>
      <c r="K10" s="15" t="s">
        <v>9</v>
      </c>
      <c r="L10" s="15" t="s">
        <v>17</v>
      </c>
      <c r="M10" s="15" t="s">
        <v>16</v>
      </c>
    </row>
    <row r="11" spans="1:243" ht="120" x14ac:dyDescent="0.2">
      <c r="B11" s="4" t="s">
        <v>27</v>
      </c>
      <c r="C11" s="5"/>
      <c r="D11" s="6">
        <v>2</v>
      </c>
      <c r="E11" s="7"/>
      <c r="F11" s="7">
        <f>E11/D11*100</f>
        <v>0</v>
      </c>
      <c r="G11" s="19">
        <v>43122</v>
      </c>
      <c r="H11" s="19">
        <v>43313</v>
      </c>
      <c r="I11" s="9" t="s">
        <v>24</v>
      </c>
      <c r="J11" s="8" t="s">
        <v>28</v>
      </c>
      <c r="K11" s="9" t="s">
        <v>25</v>
      </c>
      <c r="L11" s="20" t="s">
        <v>26</v>
      </c>
      <c r="M11" s="17"/>
    </row>
    <row r="12" spans="1:243" ht="60" x14ac:dyDescent="0.2">
      <c r="B12" s="4" t="s">
        <v>29</v>
      </c>
      <c r="C12" s="5"/>
      <c r="D12" s="10">
        <v>4</v>
      </c>
      <c r="E12" s="7"/>
      <c r="F12" s="7">
        <f>E12/D12*100</f>
        <v>0</v>
      </c>
      <c r="G12" s="21">
        <v>43115</v>
      </c>
      <c r="H12" s="21">
        <v>43313</v>
      </c>
      <c r="I12" s="9" t="s">
        <v>24</v>
      </c>
      <c r="J12" s="8" t="s">
        <v>30</v>
      </c>
      <c r="K12" s="11" t="s">
        <v>31</v>
      </c>
      <c r="L12" s="20" t="s">
        <v>32</v>
      </c>
      <c r="M12" s="17"/>
    </row>
    <row r="13" spans="1:243" ht="150" x14ac:dyDescent="0.2">
      <c r="B13" s="4" t="s">
        <v>33</v>
      </c>
      <c r="C13" s="5"/>
      <c r="D13" s="10">
        <v>4</v>
      </c>
      <c r="E13" s="7"/>
      <c r="F13" s="7">
        <f>E13/D13*100</f>
        <v>0</v>
      </c>
      <c r="G13" s="21">
        <v>43115</v>
      </c>
      <c r="H13" s="21">
        <v>43313</v>
      </c>
      <c r="I13" s="9" t="s">
        <v>24</v>
      </c>
      <c r="J13" s="8" t="s">
        <v>34</v>
      </c>
      <c r="K13" s="11" t="s">
        <v>31</v>
      </c>
      <c r="L13" s="20" t="s">
        <v>32</v>
      </c>
      <c r="M13" s="17"/>
    </row>
    <row r="15" spans="1:243" ht="33.75" customHeight="1" x14ac:dyDescent="0.2">
      <c r="B15" s="18" t="s">
        <v>18</v>
      </c>
      <c r="C15" s="110" t="s">
        <v>19</v>
      </c>
      <c r="D15" s="111"/>
      <c r="E15" s="111"/>
      <c r="F15" s="111"/>
      <c r="G15" s="111"/>
      <c r="H15" s="111"/>
      <c r="I15" s="111"/>
      <c r="J15" s="111"/>
      <c r="K15" s="111"/>
      <c r="L15" s="111"/>
      <c r="M15" s="112"/>
    </row>
    <row r="16" spans="1:243" ht="27.75" customHeight="1" x14ac:dyDescent="0.2">
      <c r="B16" s="13" t="s">
        <v>5</v>
      </c>
      <c r="C16" s="110" t="s">
        <v>21</v>
      </c>
      <c r="D16" s="111"/>
      <c r="E16" s="111"/>
      <c r="F16" s="111"/>
      <c r="G16" s="111"/>
      <c r="H16" s="111"/>
      <c r="I16" s="111"/>
      <c r="J16" s="111"/>
      <c r="K16" s="111"/>
      <c r="L16" s="111"/>
      <c r="M16" s="112"/>
    </row>
    <row r="17" spans="2:13" ht="42" customHeight="1" x14ac:dyDescent="0.2">
      <c r="B17" s="13" t="s">
        <v>13</v>
      </c>
      <c r="C17" s="110" t="s">
        <v>35</v>
      </c>
      <c r="D17" s="111"/>
      <c r="E17" s="111"/>
      <c r="F17" s="111"/>
      <c r="G17" s="111"/>
      <c r="H17" s="111"/>
      <c r="I17" s="111"/>
      <c r="J17" s="111"/>
      <c r="K17" s="111"/>
      <c r="L17" s="111"/>
      <c r="M17" s="112"/>
    </row>
    <row r="18" spans="2:13" ht="37.5" customHeight="1" x14ac:dyDescent="0.2">
      <c r="B18" s="13" t="s">
        <v>14</v>
      </c>
      <c r="C18" s="110" t="s">
        <v>36</v>
      </c>
      <c r="D18" s="111"/>
      <c r="E18" s="111"/>
      <c r="F18" s="111"/>
      <c r="G18" s="111"/>
      <c r="H18" s="111"/>
      <c r="I18" s="111"/>
      <c r="J18" s="111"/>
      <c r="K18" s="111"/>
      <c r="L18" s="111"/>
      <c r="M18" s="112"/>
    </row>
    <row r="19" spans="2:13" ht="30" customHeight="1" x14ac:dyDescent="0.2">
      <c r="B19" s="13" t="s">
        <v>15</v>
      </c>
      <c r="C19" s="110" t="s">
        <v>37</v>
      </c>
      <c r="D19" s="111"/>
      <c r="E19" s="111"/>
      <c r="F19" s="111"/>
      <c r="G19" s="111"/>
      <c r="H19" s="111"/>
      <c r="I19" s="111"/>
      <c r="J19" s="111"/>
      <c r="K19" s="111"/>
      <c r="L19" s="111"/>
      <c r="M19" s="112"/>
    </row>
    <row r="20" spans="2:13" ht="31.5" x14ac:dyDescent="0.2">
      <c r="B20" s="3" t="s">
        <v>6</v>
      </c>
      <c r="C20" s="14" t="s">
        <v>1</v>
      </c>
      <c r="D20" s="15" t="s">
        <v>2</v>
      </c>
      <c r="E20" s="14" t="s">
        <v>4</v>
      </c>
      <c r="F20" s="14" t="s">
        <v>3</v>
      </c>
      <c r="G20" s="15" t="s">
        <v>7</v>
      </c>
      <c r="H20" s="16" t="s">
        <v>8</v>
      </c>
      <c r="I20" s="15" t="s">
        <v>10</v>
      </c>
      <c r="J20" s="15" t="s">
        <v>0</v>
      </c>
      <c r="K20" s="15" t="s">
        <v>9</v>
      </c>
      <c r="L20" s="15" t="s">
        <v>17</v>
      </c>
      <c r="M20" s="15" t="s">
        <v>16</v>
      </c>
    </row>
    <row r="21" spans="2:13" ht="60" x14ac:dyDescent="0.2">
      <c r="B21" s="4" t="s">
        <v>38</v>
      </c>
      <c r="C21" s="5"/>
      <c r="D21" s="6">
        <v>1</v>
      </c>
      <c r="E21" s="7"/>
      <c r="F21" s="7">
        <f>E21/D21*100</f>
        <v>0</v>
      </c>
      <c r="G21" s="23">
        <v>43102</v>
      </c>
      <c r="H21" s="23">
        <v>43371</v>
      </c>
      <c r="I21" s="9" t="s">
        <v>41</v>
      </c>
      <c r="J21" s="8" t="s">
        <v>42</v>
      </c>
      <c r="K21" s="9" t="s">
        <v>43</v>
      </c>
      <c r="L21" s="20" t="s">
        <v>32</v>
      </c>
      <c r="M21" s="17"/>
    </row>
    <row r="22" spans="2:13" ht="30" x14ac:dyDescent="0.2">
      <c r="B22" s="4" t="s">
        <v>39</v>
      </c>
      <c r="C22" s="5"/>
      <c r="D22" s="10">
        <v>2</v>
      </c>
      <c r="E22" s="7"/>
      <c r="F22" s="7">
        <f>E22/D22*100</f>
        <v>0</v>
      </c>
      <c r="G22" s="23">
        <v>43102</v>
      </c>
      <c r="H22" s="24">
        <v>43464</v>
      </c>
      <c r="I22" s="9" t="s">
        <v>41</v>
      </c>
      <c r="J22" s="8" t="s">
        <v>32</v>
      </c>
      <c r="K22" s="11" t="s">
        <v>45</v>
      </c>
      <c r="L22" s="20" t="s">
        <v>46</v>
      </c>
      <c r="M22" s="17"/>
    </row>
    <row r="23" spans="2:13" ht="30" x14ac:dyDescent="0.2">
      <c r="B23" s="4" t="s">
        <v>40</v>
      </c>
      <c r="C23" s="5"/>
      <c r="D23" s="10">
        <v>1</v>
      </c>
      <c r="E23" s="7"/>
      <c r="F23" s="7">
        <f>E23/D23*100</f>
        <v>0</v>
      </c>
      <c r="G23" s="24">
        <v>43371</v>
      </c>
      <c r="H23" s="24">
        <v>43464</v>
      </c>
      <c r="I23" s="9" t="s">
        <v>41</v>
      </c>
      <c r="J23" s="8" t="s">
        <v>47</v>
      </c>
      <c r="K23" s="11" t="s">
        <v>50</v>
      </c>
      <c r="L23" s="20" t="s">
        <v>32</v>
      </c>
      <c r="M23" s="17"/>
    </row>
    <row r="24" spans="2:13" ht="45" x14ac:dyDescent="0.2">
      <c r="B24" s="4" t="s">
        <v>44</v>
      </c>
      <c r="C24" s="17"/>
      <c r="D24" s="22">
        <v>1</v>
      </c>
      <c r="E24" s="7"/>
      <c r="F24" s="7">
        <f>E24/D24*100</f>
        <v>0</v>
      </c>
      <c r="G24" s="24">
        <v>43371</v>
      </c>
      <c r="H24" s="24">
        <v>43464</v>
      </c>
      <c r="I24" s="9" t="s">
        <v>41</v>
      </c>
      <c r="J24" s="8" t="s">
        <v>48</v>
      </c>
      <c r="K24" s="11" t="s">
        <v>49</v>
      </c>
      <c r="L24" s="20" t="s">
        <v>32</v>
      </c>
      <c r="M24" s="17"/>
    </row>
    <row r="25" spans="2:13" ht="15.75" customHeight="1" x14ac:dyDescent="0.2">
      <c r="B25" s="18" t="s">
        <v>18</v>
      </c>
      <c r="C25" s="110" t="s">
        <v>19</v>
      </c>
      <c r="D25" s="111"/>
      <c r="E25" s="111"/>
      <c r="F25" s="111"/>
      <c r="G25" s="111"/>
      <c r="H25" s="111"/>
      <c r="I25" s="111"/>
      <c r="J25" s="111"/>
      <c r="K25" s="111"/>
      <c r="L25" s="111"/>
      <c r="M25" s="112"/>
    </row>
    <row r="26" spans="2:13" ht="22.5" customHeight="1" x14ac:dyDescent="0.2">
      <c r="B26" s="13" t="s">
        <v>5</v>
      </c>
      <c r="C26" s="110" t="s">
        <v>51</v>
      </c>
      <c r="D26" s="111"/>
      <c r="E26" s="111"/>
      <c r="F26" s="111"/>
      <c r="G26" s="111"/>
      <c r="H26" s="111"/>
      <c r="I26" s="111"/>
      <c r="J26" s="111"/>
      <c r="K26" s="111"/>
      <c r="L26" s="111"/>
      <c r="M26" s="112"/>
    </row>
    <row r="27" spans="2:13" ht="30" customHeight="1" x14ac:dyDescent="0.2">
      <c r="B27" s="13" t="s">
        <v>13</v>
      </c>
      <c r="C27" s="110" t="s">
        <v>54</v>
      </c>
      <c r="D27" s="111"/>
      <c r="E27" s="111"/>
      <c r="F27" s="111"/>
      <c r="G27" s="111"/>
      <c r="H27" s="111"/>
      <c r="I27" s="111"/>
      <c r="J27" s="111"/>
      <c r="K27" s="111"/>
      <c r="L27" s="111"/>
      <c r="M27" s="112"/>
    </row>
    <row r="28" spans="2:13" ht="15.75" customHeight="1" x14ac:dyDescent="0.2">
      <c r="B28" s="13" t="s">
        <v>14</v>
      </c>
      <c r="C28" s="110" t="s">
        <v>52</v>
      </c>
      <c r="D28" s="111"/>
      <c r="E28" s="111"/>
      <c r="F28" s="111"/>
      <c r="G28" s="111"/>
      <c r="H28" s="111"/>
      <c r="I28" s="111"/>
      <c r="J28" s="111"/>
      <c r="K28" s="111"/>
      <c r="L28" s="111"/>
      <c r="M28" s="112"/>
    </row>
    <row r="29" spans="2:13" ht="15.75" customHeight="1" x14ac:dyDescent="0.2">
      <c r="B29" s="13" t="s">
        <v>15</v>
      </c>
      <c r="C29" s="110" t="s">
        <v>53</v>
      </c>
      <c r="D29" s="111"/>
      <c r="E29" s="111"/>
      <c r="F29" s="111"/>
      <c r="G29" s="111"/>
      <c r="H29" s="111"/>
      <c r="I29" s="111"/>
      <c r="J29" s="111"/>
      <c r="K29" s="111"/>
      <c r="L29" s="111"/>
      <c r="M29" s="112"/>
    </row>
    <row r="30" spans="2:13" ht="31.5" x14ac:dyDescent="0.2">
      <c r="B30" s="3" t="s">
        <v>6</v>
      </c>
      <c r="C30" s="14" t="s">
        <v>1</v>
      </c>
      <c r="D30" s="15" t="s">
        <v>2</v>
      </c>
      <c r="E30" s="14" t="s">
        <v>4</v>
      </c>
      <c r="F30" s="14" t="s">
        <v>3</v>
      </c>
      <c r="G30" s="15" t="s">
        <v>7</v>
      </c>
      <c r="H30" s="16" t="s">
        <v>8</v>
      </c>
      <c r="I30" s="15" t="s">
        <v>10</v>
      </c>
      <c r="J30" s="15" t="s">
        <v>0</v>
      </c>
      <c r="K30" s="15" t="s">
        <v>9</v>
      </c>
      <c r="L30" s="15" t="s">
        <v>17</v>
      </c>
      <c r="M30" s="15" t="s">
        <v>16</v>
      </c>
    </row>
    <row r="31" spans="2:13" ht="60" x14ac:dyDescent="0.2">
      <c r="B31" s="4" t="s">
        <v>58</v>
      </c>
      <c r="C31" s="5"/>
      <c r="D31" s="6">
        <v>1</v>
      </c>
      <c r="E31" s="7"/>
      <c r="F31" s="7">
        <f>E31/D31*100</f>
        <v>0</v>
      </c>
      <c r="G31" s="23">
        <v>43102</v>
      </c>
      <c r="H31" s="23">
        <v>43371</v>
      </c>
      <c r="I31" s="9" t="s">
        <v>41</v>
      </c>
      <c r="J31" s="8" t="s">
        <v>55</v>
      </c>
      <c r="K31" s="9" t="s">
        <v>43</v>
      </c>
      <c r="L31" s="20" t="s">
        <v>32</v>
      </c>
      <c r="M31" s="17"/>
    </row>
    <row r="32" spans="2:13" ht="28.5" customHeight="1" x14ac:dyDescent="0.2">
      <c r="B32" s="4" t="s">
        <v>59</v>
      </c>
      <c r="C32" s="5"/>
      <c r="D32" s="10">
        <v>4</v>
      </c>
      <c r="E32" s="7"/>
      <c r="F32" s="7">
        <f>E32/D32*100</f>
        <v>0</v>
      </c>
      <c r="G32" s="23">
        <v>43102</v>
      </c>
      <c r="H32" s="24">
        <v>43464</v>
      </c>
      <c r="I32" s="9" t="s">
        <v>41</v>
      </c>
      <c r="J32" s="8" t="s">
        <v>32</v>
      </c>
      <c r="K32" s="11" t="s">
        <v>45</v>
      </c>
      <c r="L32" s="20" t="s">
        <v>46</v>
      </c>
      <c r="M32" s="17"/>
    </row>
    <row r="33" spans="2:13" ht="29.25" customHeight="1" x14ac:dyDescent="0.2">
      <c r="B33" s="18" t="s">
        <v>18</v>
      </c>
      <c r="C33" s="110" t="s">
        <v>19</v>
      </c>
      <c r="D33" s="111"/>
      <c r="E33" s="111"/>
      <c r="F33" s="111"/>
      <c r="G33" s="111"/>
      <c r="H33" s="111"/>
      <c r="I33" s="111"/>
      <c r="J33" s="111"/>
      <c r="K33" s="111"/>
      <c r="L33" s="111"/>
      <c r="M33" s="112"/>
    </row>
    <row r="34" spans="2:13" ht="24" customHeight="1" x14ac:dyDescent="0.2">
      <c r="B34" s="13" t="s">
        <v>5</v>
      </c>
      <c r="C34" s="110" t="s">
        <v>51</v>
      </c>
      <c r="D34" s="111"/>
      <c r="E34" s="111"/>
      <c r="F34" s="111"/>
      <c r="G34" s="111"/>
      <c r="H34" s="111"/>
      <c r="I34" s="111"/>
      <c r="J34" s="111"/>
      <c r="K34" s="111"/>
      <c r="L34" s="111"/>
      <c r="M34" s="112"/>
    </row>
    <row r="35" spans="2:13" ht="42.75" customHeight="1" x14ac:dyDescent="0.2">
      <c r="B35" s="13" t="s">
        <v>13</v>
      </c>
      <c r="C35" s="110" t="s">
        <v>65</v>
      </c>
      <c r="D35" s="111"/>
      <c r="E35" s="111"/>
      <c r="F35" s="111"/>
      <c r="G35" s="111"/>
      <c r="H35" s="111"/>
      <c r="I35" s="111"/>
      <c r="J35" s="111"/>
      <c r="K35" s="111"/>
      <c r="L35" s="111"/>
      <c r="M35" s="112"/>
    </row>
    <row r="36" spans="2:13" ht="25.5" customHeight="1" x14ac:dyDescent="0.2">
      <c r="B36" s="13" t="s">
        <v>14</v>
      </c>
      <c r="C36" s="110" t="s">
        <v>56</v>
      </c>
      <c r="D36" s="111"/>
      <c r="E36" s="111"/>
      <c r="F36" s="111"/>
      <c r="G36" s="111"/>
      <c r="H36" s="111"/>
      <c r="I36" s="111"/>
      <c r="J36" s="111"/>
      <c r="K36" s="111"/>
      <c r="L36" s="111"/>
      <c r="M36" s="112"/>
    </row>
    <row r="37" spans="2:13" ht="33" customHeight="1" x14ac:dyDescent="0.2">
      <c r="B37" s="13" t="s">
        <v>15</v>
      </c>
      <c r="C37" s="110" t="s">
        <v>57</v>
      </c>
      <c r="D37" s="111"/>
      <c r="E37" s="111"/>
      <c r="F37" s="111"/>
      <c r="G37" s="111"/>
      <c r="H37" s="111"/>
      <c r="I37" s="111"/>
      <c r="J37" s="111"/>
      <c r="K37" s="111"/>
      <c r="L37" s="111"/>
      <c r="M37" s="112"/>
    </row>
    <row r="38" spans="2:13" ht="31.5" x14ac:dyDescent="0.2">
      <c r="B38" s="3" t="s">
        <v>6</v>
      </c>
      <c r="C38" s="14" t="s">
        <v>1</v>
      </c>
      <c r="D38" s="15" t="s">
        <v>2</v>
      </c>
      <c r="E38" s="14" t="s">
        <v>4</v>
      </c>
      <c r="F38" s="14" t="s">
        <v>3</v>
      </c>
      <c r="G38" s="15" t="s">
        <v>7</v>
      </c>
      <c r="H38" s="16" t="s">
        <v>8</v>
      </c>
      <c r="I38" s="15" t="s">
        <v>10</v>
      </c>
      <c r="J38" s="15" t="s">
        <v>0</v>
      </c>
      <c r="K38" s="15" t="s">
        <v>9</v>
      </c>
      <c r="L38" s="15" t="s">
        <v>17</v>
      </c>
      <c r="M38" s="15" t="s">
        <v>16</v>
      </c>
    </row>
    <row r="39" spans="2:13" ht="60" x14ac:dyDescent="0.2">
      <c r="B39" s="4" t="s">
        <v>60</v>
      </c>
      <c r="C39" s="5"/>
      <c r="D39" s="6">
        <v>1</v>
      </c>
      <c r="E39" s="7"/>
      <c r="F39" s="7">
        <f>E39/D39*100</f>
        <v>0</v>
      </c>
      <c r="G39" s="23">
        <v>43102</v>
      </c>
      <c r="H39" s="23">
        <v>43371</v>
      </c>
      <c r="I39" s="9" t="s">
        <v>41</v>
      </c>
      <c r="J39" s="8" t="s">
        <v>61</v>
      </c>
      <c r="K39" s="9" t="s">
        <v>62</v>
      </c>
      <c r="L39" s="20" t="s">
        <v>32</v>
      </c>
      <c r="M39" s="17"/>
    </row>
    <row r="40" spans="2:13" ht="60" x14ac:dyDescent="0.2">
      <c r="B40" s="4" t="s">
        <v>63</v>
      </c>
      <c r="C40" s="5"/>
      <c r="D40" s="10">
        <v>4</v>
      </c>
      <c r="E40" s="7"/>
      <c r="F40" s="7">
        <f>E40/D40*100</f>
        <v>0</v>
      </c>
      <c r="G40" s="23">
        <v>43102</v>
      </c>
      <c r="H40" s="24">
        <v>43464</v>
      </c>
      <c r="I40" s="9" t="s">
        <v>41</v>
      </c>
      <c r="J40" s="8" t="s">
        <v>32</v>
      </c>
      <c r="K40" s="11" t="s">
        <v>64</v>
      </c>
      <c r="L40" s="20" t="s">
        <v>32</v>
      </c>
      <c r="M40" s="17"/>
    </row>
    <row r="41" spans="2:13" ht="15.75" customHeight="1" x14ac:dyDescent="0.2">
      <c r="B41" s="18" t="s">
        <v>18</v>
      </c>
      <c r="C41" s="110" t="s">
        <v>19</v>
      </c>
      <c r="D41" s="111"/>
      <c r="E41" s="111"/>
      <c r="F41" s="111"/>
      <c r="G41" s="111"/>
      <c r="H41" s="111"/>
      <c r="I41" s="111"/>
      <c r="J41" s="111"/>
      <c r="K41" s="111"/>
      <c r="L41" s="111"/>
      <c r="M41" s="112"/>
    </row>
    <row r="42" spans="2:13" ht="25.5" customHeight="1" x14ac:dyDescent="0.2">
      <c r="B42" s="13" t="s">
        <v>5</v>
      </c>
      <c r="C42" s="110" t="s">
        <v>51</v>
      </c>
      <c r="D42" s="111"/>
      <c r="E42" s="111"/>
      <c r="F42" s="111"/>
      <c r="G42" s="111"/>
      <c r="H42" s="111"/>
      <c r="I42" s="111"/>
      <c r="J42" s="111"/>
      <c r="K42" s="111"/>
      <c r="L42" s="111"/>
      <c r="M42" s="112"/>
    </row>
    <row r="43" spans="2:13" ht="30" customHeight="1" x14ac:dyDescent="0.2">
      <c r="B43" s="13" t="s">
        <v>13</v>
      </c>
      <c r="C43" s="110" t="s">
        <v>66</v>
      </c>
      <c r="D43" s="111"/>
      <c r="E43" s="111"/>
      <c r="F43" s="111"/>
      <c r="G43" s="111"/>
      <c r="H43" s="111"/>
      <c r="I43" s="111"/>
      <c r="J43" s="111"/>
      <c r="K43" s="111"/>
      <c r="L43" s="111"/>
      <c r="M43" s="112"/>
    </row>
    <row r="44" spans="2:13" ht="30" customHeight="1" x14ac:dyDescent="0.2">
      <c r="B44" s="13" t="s">
        <v>14</v>
      </c>
      <c r="C44" s="110" t="s">
        <v>67</v>
      </c>
      <c r="D44" s="111"/>
      <c r="E44" s="111"/>
      <c r="F44" s="111"/>
      <c r="G44" s="111"/>
      <c r="H44" s="111"/>
      <c r="I44" s="111"/>
      <c r="J44" s="111"/>
      <c r="K44" s="111"/>
      <c r="L44" s="111"/>
      <c r="M44" s="112"/>
    </row>
    <row r="45" spans="2:13" ht="15.75" customHeight="1" x14ac:dyDescent="0.2">
      <c r="B45" s="13" t="s">
        <v>15</v>
      </c>
      <c r="C45" s="110" t="s">
        <v>68</v>
      </c>
      <c r="D45" s="111"/>
      <c r="E45" s="111"/>
      <c r="F45" s="111"/>
      <c r="G45" s="111"/>
      <c r="H45" s="111"/>
      <c r="I45" s="111"/>
      <c r="J45" s="111"/>
      <c r="K45" s="111"/>
      <c r="L45" s="111"/>
      <c r="M45" s="112"/>
    </row>
    <row r="46" spans="2:13" ht="31.5" x14ac:dyDescent="0.2">
      <c r="B46" s="3" t="s">
        <v>6</v>
      </c>
      <c r="C46" s="14" t="s">
        <v>1</v>
      </c>
      <c r="D46" s="15" t="s">
        <v>2</v>
      </c>
      <c r="E46" s="14" t="s">
        <v>4</v>
      </c>
      <c r="F46" s="14" t="s">
        <v>3</v>
      </c>
      <c r="G46" s="15" t="s">
        <v>7</v>
      </c>
      <c r="H46" s="16" t="s">
        <v>8</v>
      </c>
      <c r="I46" s="15" t="s">
        <v>10</v>
      </c>
      <c r="J46" s="15" t="s">
        <v>0</v>
      </c>
      <c r="K46" s="15" t="s">
        <v>9</v>
      </c>
      <c r="L46" s="15" t="s">
        <v>17</v>
      </c>
      <c r="M46" s="15" t="s">
        <v>16</v>
      </c>
    </row>
    <row r="47" spans="2:13" ht="45" x14ac:dyDescent="0.2">
      <c r="B47" s="4" t="s">
        <v>69</v>
      </c>
      <c r="C47" s="5"/>
      <c r="D47" s="6">
        <v>2</v>
      </c>
      <c r="E47" s="7"/>
      <c r="F47" s="7">
        <f>E47/D47*100</f>
        <v>0</v>
      </c>
      <c r="G47" s="23">
        <v>43132</v>
      </c>
      <c r="H47" s="11" t="s">
        <v>70</v>
      </c>
      <c r="I47" s="9" t="s">
        <v>71</v>
      </c>
      <c r="J47" s="8" t="s">
        <v>72</v>
      </c>
      <c r="K47" s="9" t="s">
        <v>73</v>
      </c>
      <c r="L47" s="20" t="s">
        <v>32</v>
      </c>
      <c r="M47" s="17"/>
    </row>
    <row r="48" spans="2:13" ht="60" x14ac:dyDescent="0.2">
      <c r="B48" s="4" t="s">
        <v>76</v>
      </c>
      <c r="C48" s="5"/>
      <c r="D48" s="7">
        <v>2</v>
      </c>
      <c r="E48" s="7"/>
      <c r="F48" s="7">
        <f>E48/D48*100</f>
        <v>0</v>
      </c>
      <c r="G48" s="24" t="s">
        <v>74</v>
      </c>
      <c r="H48" s="11" t="s">
        <v>70</v>
      </c>
      <c r="I48" s="9" t="s">
        <v>71</v>
      </c>
      <c r="J48" s="8" t="s">
        <v>72</v>
      </c>
      <c r="K48" s="20" t="s">
        <v>77</v>
      </c>
      <c r="L48" s="20" t="s">
        <v>32</v>
      </c>
      <c r="M48" s="17"/>
    </row>
    <row r="49" spans="2:13" ht="51" x14ac:dyDescent="0.2">
      <c r="B49" s="4" t="s">
        <v>75</v>
      </c>
      <c r="C49" s="17"/>
      <c r="D49" s="22">
        <v>3</v>
      </c>
      <c r="E49" s="17"/>
      <c r="F49" s="7">
        <f>E49/D49*100</f>
        <v>0</v>
      </c>
      <c r="G49" s="21">
        <v>43191</v>
      </c>
      <c r="H49" s="11" t="s">
        <v>70</v>
      </c>
      <c r="I49" s="9" t="s">
        <v>71</v>
      </c>
      <c r="J49" s="9" t="s">
        <v>71</v>
      </c>
      <c r="K49" s="20" t="s">
        <v>78</v>
      </c>
      <c r="L49" s="20" t="s">
        <v>32</v>
      </c>
      <c r="M49" s="17"/>
    </row>
    <row r="50" spans="2:13" ht="27.75" customHeight="1" x14ac:dyDescent="0.2">
      <c r="B50" s="18" t="s">
        <v>18</v>
      </c>
      <c r="C50" s="110" t="s">
        <v>19</v>
      </c>
      <c r="D50" s="111"/>
      <c r="E50" s="111"/>
      <c r="F50" s="111"/>
      <c r="G50" s="111"/>
      <c r="H50" s="111"/>
      <c r="I50" s="111"/>
      <c r="J50" s="111"/>
      <c r="K50" s="111"/>
      <c r="L50" s="111"/>
      <c r="M50" s="112"/>
    </row>
    <row r="51" spans="2:13" ht="35.25" customHeight="1" x14ac:dyDescent="0.2">
      <c r="B51" s="13" t="s">
        <v>5</v>
      </c>
      <c r="C51" s="110" t="s">
        <v>51</v>
      </c>
      <c r="D51" s="111"/>
      <c r="E51" s="111"/>
      <c r="F51" s="111"/>
      <c r="G51" s="111"/>
      <c r="H51" s="111"/>
      <c r="I51" s="111"/>
      <c r="J51" s="111"/>
      <c r="K51" s="111"/>
      <c r="L51" s="111"/>
      <c r="M51" s="112"/>
    </row>
    <row r="52" spans="2:13" ht="27" customHeight="1" x14ac:dyDescent="0.2">
      <c r="B52" s="13" t="s">
        <v>13</v>
      </c>
      <c r="C52" s="110" t="s">
        <v>66</v>
      </c>
      <c r="D52" s="111"/>
      <c r="E52" s="111"/>
      <c r="F52" s="111"/>
      <c r="G52" s="111"/>
      <c r="H52" s="111"/>
      <c r="I52" s="111"/>
      <c r="J52" s="111"/>
      <c r="K52" s="111"/>
      <c r="L52" s="111"/>
      <c r="M52" s="112"/>
    </row>
    <row r="53" spans="2:13" ht="28.5" customHeight="1" x14ac:dyDescent="0.2">
      <c r="B53" s="13" t="s">
        <v>14</v>
      </c>
      <c r="C53" s="110" t="s">
        <v>79</v>
      </c>
      <c r="D53" s="111"/>
      <c r="E53" s="111"/>
      <c r="F53" s="111"/>
      <c r="G53" s="111"/>
      <c r="H53" s="111"/>
      <c r="I53" s="111"/>
      <c r="J53" s="111"/>
      <c r="K53" s="111"/>
      <c r="L53" s="111"/>
      <c r="M53" s="112"/>
    </row>
    <row r="54" spans="2:13" ht="45" customHeight="1" x14ac:dyDescent="0.2">
      <c r="B54" s="13" t="s">
        <v>15</v>
      </c>
      <c r="C54" s="110" t="s">
        <v>80</v>
      </c>
      <c r="D54" s="111"/>
      <c r="E54" s="111"/>
      <c r="F54" s="111"/>
      <c r="G54" s="111"/>
      <c r="H54" s="111"/>
      <c r="I54" s="111"/>
      <c r="J54" s="111"/>
      <c r="K54" s="111"/>
      <c r="L54" s="111"/>
      <c r="M54" s="112"/>
    </row>
    <row r="55" spans="2:13" ht="31.5" x14ac:dyDescent="0.2">
      <c r="B55" s="3" t="s">
        <v>6</v>
      </c>
      <c r="C55" s="14" t="s">
        <v>1</v>
      </c>
      <c r="D55" s="15" t="s">
        <v>2</v>
      </c>
      <c r="E55" s="14" t="s">
        <v>4</v>
      </c>
      <c r="F55" s="14" t="s">
        <v>3</v>
      </c>
      <c r="G55" s="15" t="s">
        <v>7</v>
      </c>
      <c r="H55" s="16" t="s">
        <v>8</v>
      </c>
      <c r="I55" s="15" t="s">
        <v>10</v>
      </c>
      <c r="J55" s="15" t="s">
        <v>0</v>
      </c>
      <c r="K55" s="15" t="s">
        <v>9</v>
      </c>
      <c r="L55" s="15" t="s">
        <v>17</v>
      </c>
      <c r="M55" s="15" t="s">
        <v>16</v>
      </c>
    </row>
    <row r="56" spans="2:13" ht="60" x14ac:dyDescent="0.2">
      <c r="B56" s="4" t="s">
        <v>76</v>
      </c>
      <c r="C56" s="5"/>
      <c r="D56" s="7">
        <v>2</v>
      </c>
      <c r="E56" s="7"/>
      <c r="F56" s="7">
        <f>E56/D56*100</f>
        <v>0</v>
      </c>
      <c r="G56" s="24" t="s">
        <v>74</v>
      </c>
      <c r="H56" s="11" t="s">
        <v>70</v>
      </c>
      <c r="I56" s="9" t="s">
        <v>71</v>
      </c>
      <c r="J56" s="8" t="s">
        <v>72</v>
      </c>
      <c r="K56" s="20" t="s">
        <v>77</v>
      </c>
      <c r="L56" s="20" t="s">
        <v>32</v>
      </c>
      <c r="M56" s="17"/>
    </row>
    <row r="57" spans="2:13" ht="51" x14ac:dyDescent="0.2">
      <c r="B57" s="4" t="s">
        <v>75</v>
      </c>
      <c r="C57" s="17"/>
      <c r="D57" s="22">
        <v>3</v>
      </c>
      <c r="E57" s="17"/>
      <c r="F57" s="7">
        <f>E57/D57*100</f>
        <v>0</v>
      </c>
      <c r="G57" s="21">
        <v>43191</v>
      </c>
      <c r="H57" s="11" t="s">
        <v>70</v>
      </c>
      <c r="I57" s="9" t="s">
        <v>71</v>
      </c>
      <c r="J57" s="9" t="s">
        <v>71</v>
      </c>
      <c r="K57" s="20" t="s">
        <v>78</v>
      </c>
      <c r="L57" s="20" t="s">
        <v>32</v>
      </c>
      <c r="M57" s="17"/>
    </row>
    <row r="58" spans="2:13" ht="15.75" customHeight="1" x14ac:dyDescent="0.2">
      <c r="B58" s="18" t="s">
        <v>18</v>
      </c>
      <c r="C58" s="127" t="s">
        <v>181</v>
      </c>
      <c r="D58" s="127"/>
      <c r="E58" s="127"/>
      <c r="F58" s="127"/>
      <c r="G58" s="127"/>
      <c r="H58" s="127"/>
      <c r="I58" s="127"/>
      <c r="J58" s="127"/>
      <c r="K58" s="127"/>
      <c r="L58" s="127"/>
      <c r="M58" s="127"/>
    </row>
    <row r="59" spans="2:13" ht="15.75" x14ac:dyDescent="0.2">
      <c r="B59" s="18" t="s">
        <v>5</v>
      </c>
      <c r="C59" s="31" t="s">
        <v>81</v>
      </c>
      <c r="D59" s="32"/>
      <c r="E59" s="32"/>
      <c r="F59" s="32"/>
      <c r="G59" s="32"/>
      <c r="H59" s="32"/>
      <c r="I59" s="32"/>
      <c r="J59" s="32"/>
      <c r="K59" s="32"/>
      <c r="L59" s="32"/>
      <c r="M59" s="33"/>
    </row>
    <row r="60" spans="2:13" ht="44.25" customHeight="1" x14ac:dyDescent="0.2">
      <c r="B60" s="18" t="s">
        <v>13</v>
      </c>
      <c r="C60" s="129" t="s">
        <v>82</v>
      </c>
      <c r="D60" s="130"/>
      <c r="E60" s="130"/>
      <c r="F60" s="130"/>
      <c r="G60" s="130"/>
      <c r="H60" s="130"/>
      <c r="I60" s="130"/>
      <c r="J60" s="130"/>
      <c r="K60" s="130"/>
      <c r="L60" s="130"/>
      <c r="M60" s="131"/>
    </row>
    <row r="61" spans="2:13" ht="15.75" customHeight="1" x14ac:dyDescent="0.2">
      <c r="B61" s="18" t="s">
        <v>14</v>
      </c>
      <c r="C61" s="110" t="s">
        <v>83</v>
      </c>
      <c r="D61" s="111"/>
      <c r="E61" s="111"/>
      <c r="F61" s="111"/>
      <c r="G61" s="111"/>
      <c r="H61" s="111"/>
      <c r="I61" s="111"/>
      <c r="J61" s="111"/>
      <c r="K61" s="111"/>
      <c r="L61" s="111"/>
      <c r="M61" s="112"/>
    </row>
    <row r="62" spans="2:13" ht="15.75" x14ac:dyDescent="0.2">
      <c r="B62" s="18" t="s">
        <v>15</v>
      </c>
      <c r="C62" s="110" t="s">
        <v>84</v>
      </c>
      <c r="D62" s="111"/>
      <c r="E62" s="111"/>
      <c r="F62" s="111"/>
      <c r="G62" s="111"/>
      <c r="H62" s="111"/>
      <c r="I62" s="111"/>
      <c r="J62" s="111"/>
      <c r="K62" s="111"/>
      <c r="L62" s="111"/>
      <c r="M62" s="112"/>
    </row>
    <row r="63" spans="2:13" ht="31.5" x14ac:dyDescent="0.2">
      <c r="B63" s="3" t="s">
        <v>6</v>
      </c>
      <c r="C63" s="14" t="s">
        <v>1</v>
      </c>
      <c r="D63" s="15" t="s">
        <v>2</v>
      </c>
      <c r="E63" s="14" t="s">
        <v>4</v>
      </c>
      <c r="F63" s="14" t="s">
        <v>3</v>
      </c>
      <c r="G63" s="15" t="s">
        <v>7</v>
      </c>
      <c r="H63" s="16" t="s">
        <v>8</v>
      </c>
      <c r="I63" s="15" t="s">
        <v>10</v>
      </c>
      <c r="J63" s="15" t="s">
        <v>0</v>
      </c>
      <c r="K63" s="15" t="s">
        <v>9</v>
      </c>
      <c r="L63" s="15" t="s">
        <v>85</v>
      </c>
      <c r="M63" s="15" t="s">
        <v>16</v>
      </c>
    </row>
    <row r="64" spans="2:13" ht="150" x14ac:dyDescent="0.2">
      <c r="B64" s="4" t="s">
        <v>86</v>
      </c>
      <c r="C64" s="9">
        <v>0</v>
      </c>
      <c r="D64" s="4" t="s">
        <v>87</v>
      </c>
      <c r="E64" s="25">
        <v>1</v>
      </c>
      <c r="F64" s="4"/>
      <c r="G64" s="26">
        <v>43101</v>
      </c>
      <c r="H64" s="27">
        <v>43465</v>
      </c>
      <c r="I64" s="4" t="s">
        <v>88</v>
      </c>
      <c r="J64" s="4" t="s">
        <v>89</v>
      </c>
      <c r="K64" s="4" t="s">
        <v>90</v>
      </c>
      <c r="L64" s="28" t="s">
        <v>91</v>
      </c>
      <c r="M64" s="17"/>
    </row>
    <row r="65" spans="2:13" ht="150" x14ac:dyDescent="0.2">
      <c r="B65" s="4" t="s">
        <v>92</v>
      </c>
      <c r="C65" s="4"/>
      <c r="D65" s="4" t="s">
        <v>93</v>
      </c>
      <c r="E65" s="25">
        <v>0.5</v>
      </c>
      <c r="F65" s="4"/>
      <c r="G65" s="26">
        <v>43101</v>
      </c>
      <c r="H65" s="27">
        <v>43465</v>
      </c>
      <c r="I65" s="4" t="s">
        <v>88</v>
      </c>
      <c r="J65" s="4" t="s">
        <v>94</v>
      </c>
      <c r="K65" s="4" t="s">
        <v>95</v>
      </c>
      <c r="L65" s="4" t="s">
        <v>96</v>
      </c>
      <c r="M65" s="17"/>
    </row>
    <row r="66" spans="2:13" ht="120" x14ac:dyDescent="0.2">
      <c r="B66" s="4" t="s">
        <v>97</v>
      </c>
      <c r="C66" s="4"/>
      <c r="D66" s="4" t="s">
        <v>98</v>
      </c>
      <c r="E66" s="4"/>
      <c r="F66" s="4"/>
      <c r="G66" s="26">
        <v>43101</v>
      </c>
      <c r="H66" s="27">
        <v>43465</v>
      </c>
      <c r="I66" s="4" t="s">
        <v>88</v>
      </c>
      <c r="J66" s="4" t="s">
        <v>99</v>
      </c>
      <c r="K66" s="4" t="s">
        <v>100</v>
      </c>
      <c r="L66" s="28" t="s">
        <v>101</v>
      </c>
      <c r="M66" s="17"/>
    </row>
    <row r="67" spans="2:13" ht="120" x14ac:dyDescent="0.2">
      <c r="B67" s="4" t="s">
        <v>102</v>
      </c>
      <c r="C67" s="4"/>
      <c r="D67" s="4"/>
      <c r="E67" s="4"/>
      <c r="F67" s="4"/>
      <c r="G67" s="26">
        <v>43101</v>
      </c>
      <c r="H67" s="27">
        <v>43465</v>
      </c>
      <c r="I67" s="4" t="s">
        <v>88</v>
      </c>
      <c r="J67" s="4" t="s">
        <v>88</v>
      </c>
      <c r="K67" s="4" t="s">
        <v>103</v>
      </c>
      <c r="L67" s="4" t="s">
        <v>104</v>
      </c>
      <c r="M67" s="17"/>
    </row>
    <row r="68" spans="2:13" ht="195" x14ac:dyDescent="0.2">
      <c r="B68" s="4" t="s">
        <v>105</v>
      </c>
      <c r="C68" s="4"/>
      <c r="D68" s="4" t="s">
        <v>106</v>
      </c>
      <c r="E68" s="25">
        <v>0.6</v>
      </c>
      <c r="F68" s="4"/>
      <c r="G68" s="26">
        <v>43101</v>
      </c>
      <c r="H68" s="27">
        <v>43465</v>
      </c>
      <c r="I68" s="4" t="s">
        <v>88</v>
      </c>
      <c r="J68" s="4" t="s">
        <v>107</v>
      </c>
      <c r="K68" s="4" t="s">
        <v>108</v>
      </c>
      <c r="L68" s="28" t="s">
        <v>109</v>
      </c>
      <c r="M68" s="17"/>
    </row>
    <row r="69" spans="2:13" ht="15.75" x14ac:dyDescent="0.2">
      <c r="B69" s="18" t="s">
        <v>18</v>
      </c>
      <c r="C69" s="127" t="s">
        <v>181</v>
      </c>
      <c r="D69" s="127"/>
      <c r="E69" s="127"/>
      <c r="F69" s="127"/>
      <c r="G69" s="127"/>
      <c r="H69" s="127"/>
      <c r="I69" s="127"/>
      <c r="J69" s="127"/>
      <c r="K69" s="127"/>
      <c r="L69" s="127"/>
      <c r="M69" s="127"/>
    </row>
    <row r="70" spans="2:13" ht="15.75" x14ac:dyDescent="0.2">
      <c r="B70" s="18" t="s">
        <v>5</v>
      </c>
      <c r="C70" s="128" t="s">
        <v>81</v>
      </c>
      <c r="D70" s="128"/>
      <c r="E70" s="128"/>
      <c r="F70" s="128"/>
      <c r="G70" s="128"/>
      <c r="H70" s="128"/>
      <c r="I70" s="128"/>
      <c r="J70" s="128"/>
      <c r="K70" s="128"/>
      <c r="L70" s="128"/>
      <c r="M70" s="128"/>
    </row>
    <row r="71" spans="2:13" ht="55.5" customHeight="1" x14ac:dyDescent="0.2">
      <c r="B71" s="18" t="s">
        <v>13</v>
      </c>
      <c r="C71" s="129" t="s">
        <v>82</v>
      </c>
      <c r="D71" s="130"/>
      <c r="E71" s="130"/>
      <c r="F71" s="130"/>
      <c r="G71" s="130"/>
      <c r="H71" s="130"/>
      <c r="I71" s="130"/>
      <c r="J71" s="130"/>
      <c r="K71" s="130"/>
      <c r="L71" s="130"/>
      <c r="M71" s="131"/>
    </row>
    <row r="72" spans="2:13" ht="51" customHeight="1" x14ac:dyDescent="0.2">
      <c r="B72" s="18" t="s">
        <v>14</v>
      </c>
      <c r="C72" s="129" t="s">
        <v>110</v>
      </c>
      <c r="D72" s="130"/>
      <c r="E72" s="130"/>
      <c r="F72" s="130"/>
      <c r="G72" s="130"/>
      <c r="H72" s="130"/>
      <c r="I72" s="130"/>
      <c r="J72" s="130"/>
      <c r="K72" s="130"/>
      <c r="L72" s="130"/>
      <c r="M72" s="131"/>
    </row>
    <row r="73" spans="2:13" ht="15.75" customHeight="1" x14ac:dyDescent="0.2">
      <c r="B73" s="18" t="s">
        <v>15</v>
      </c>
      <c r="C73" s="128" t="s">
        <v>111</v>
      </c>
      <c r="D73" s="128"/>
      <c r="E73" s="128"/>
      <c r="F73" s="128"/>
      <c r="G73" s="128"/>
      <c r="H73" s="128"/>
      <c r="I73" s="128"/>
      <c r="J73" s="128"/>
      <c r="K73" s="128"/>
      <c r="L73" s="128"/>
      <c r="M73" s="128"/>
    </row>
    <row r="74" spans="2:13" ht="31.5" x14ac:dyDescent="0.2">
      <c r="B74" s="3" t="s">
        <v>6</v>
      </c>
      <c r="C74" s="14" t="s">
        <v>1</v>
      </c>
      <c r="D74" s="15" t="s">
        <v>2</v>
      </c>
      <c r="E74" s="14" t="s">
        <v>4</v>
      </c>
      <c r="F74" s="14" t="s">
        <v>3</v>
      </c>
      <c r="G74" s="15" t="s">
        <v>7</v>
      </c>
      <c r="H74" s="16" t="s">
        <v>8</v>
      </c>
      <c r="I74" s="15" t="s">
        <v>10</v>
      </c>
      <c r="J74" s="15" t="s">
        <v>0</v>
      </c>
      <c r="K74" s="15" t="s">
        <v>9</v>
      </c>
      <c r="L74" s="15" t="s">
        <v>85</v>
      </c>
      <c r="M74" s="15" t="s">
        <v>16</v>
      </c>
    </row>
    <row r="75" spans="2:13" ht="105" x14ac:dyDescent="0.2">
      <c r="B75" s="4" t="s">
        <v>112</v>
      </c>
      <c r="C75" s="9">
        <v>0</v>
      </c>
      <c r="D75" s="29">
        <v>1</v>
      </c>
      <c r="E75" s="7"/>
      <c r="F75" s="7"/>
      <c r="G75" s="30">
        <v>43101</v>
      </c>
      <c r="H75" s="30">
        <v>43465</v>
      </c>
      <c r="I75" s="8" t="s">
        <v>113</v>
      </c>
      <c r="J75" s="8" t="s">
        <v>114</v>
      </c>
      <c r="K75" s="28" t="s">
        <v>115</v>
      </c>
      <c r="L75" s="28" t="s">
        <v>116</v>
      </c>
      <c r="M75" s="17"/>
    </row>
    <row r="76" spans="2:13" ht="105" x14ac:dyDescent="0.2">
      <c r="B76" s="4" t="s">
        <v>117</v>
      </c>
      <c r="C76" s="9">
        <v>0</v>
      </c>
      <c r="D76" s="29">
        <v>0.5</v>
      </c>
      <c r="E76" s="7"/>
      <c r="F76" s="7"/>
      <c r="G76" s="30">
        <v>43101</v>
      </c>
      <c r="H76" s="30">
        <v>43465</v>
      </c>
      <c r="I76" s="8" t="s">
        <v>113</v>
      </c>
      <c r="J76" s="8" t="s">
        <v>114</v>
      </c>
      <c r="K76" s="28" t="s">
        <v>115</v>
      </c>
      <c r="L76" s="28" t="s">
        <v>118</v>
      </c>
      <c r="M76" s="17"/>
    </row>
    <row r="77" spans="2:13" ht="165" x14ac:dyDescent="0.2">
      <c r="B77" s="4" t="s">
        <v>119</v>
      </c>
      <c r="C77" s="9">
        <v>0</v>
      </c>
      <c r="D77" s="29">
        <v>1</v>
      </c>
      <c r="E77" s="7"/>
      <c r="F77" s="7"/>
      <c r="G77" s="30">
        <v>43101</v>
      </c>
      <c r="H77" s="30">
        <v>43465</v>
      </c>
      <c r="I77" s="8" t="s">
        <v>113</v>
      </c>
      <c r="J77" s="8" t="s">
        <v>120</v>
      </c>
      <c r="K77" s="28" t="s">
        <v>121</v>
      </c>
      <c r="L77" s="28" t="s">
        <v>101</v>
      </c>
      <c r="M77" s="17"/>
    </row>
    <row r="78" spans="2:13" ht="165" x14ac:dyDescent="0.2">
      <c r="B78" s="4" t="s">
        <v>122</v>
      </c>
      <c r="C78" s="9">
        <v>0</v>
      </c>
      <c r="D78" s="29">
        <v>1</v>
      </c>
      <c r="E78" s="7"/>
      <c r="F78" s="7"/>
      <c r="G78" s="8"/>
      <c r="H78" s="8"/>
      <c r="I78" s="8" t="s">
        <v>113</v>
      </c>
      <c r="J78" s="8" t="s">
        <v>120</v>
      </c>
      <c r="K78" s="4" t="s">
        <v>95</v>
      </c>
      <c r="L78" s="4" t="s">
        <v>104</v>
      </c>
      <c r="M78" s="17"/>
    </row>
    <row r="79" spans="2:13" ht="16.5" customHeight="1" x14ac:dyDescent="0.2">
      <c r="B79" s="34" t="s">
        <v>123</v>
      </c>
      <c r="C79" s="132" t="s">
        <v>124</v>
      </c>
      <c r="D79" s="132"/>
      <c r="E79" s="132"/>
      <c r="F79" s="132"/>
      <c r="G79" s="132"/>
      <c r="H79" s="132"/>
      <c r="I79" s="132"/>
      <c r="J79" s="132"/>
      <c r="K79" s="132"/>
      <c r="L79" s="132"/>
      <c r="M79" s="132"/>
    </row>
    <row r="80" spans="2:13" ht="16.5" customHeight="1" x14ac:dyDescent="0.2">
      <c r="B80" s="34" t="s">
        <v>5</v>
      </c>
      <c r="C80" s="54" t="s">
        <v>125</v>
      </c>
      <c r="D80" s="55"/>
      <c r="E80" s="55"/>
      <c r="F80" s="55"/>
      <c r="G80" s="55"/>
      <c r="H80" s="55"/>
      <c r="I80" s="55"/>
      <c r="J80" s="55"/>
      <c r="K80" s="55"/>
      <c r="L80" s="55"/>
      <c r="M80" s="56"/>
    </row>
    <row r="81" spans="2:13" ht="16.5" customHeight="1" x14ac:dyDescent="0.2">
      <c r="B81" s="34" t="s">
        <v>13</v>
      </c>
      <c r="C81" s="121" t="s">
        <v>126</v>
      </c>
      <c r="D81" s="122"/>
      <c r="E81" s="122"/>
      <c r="F81" s="122"/>
      <c r="G81" s="122"/>
      <c r="H81" s="122"/>
      <c r="I81" s="122"/>
      <c r="J81" s="122"/>
      <c r="K81" s="122"/>
      <c r="L81" s="122"/>
      <c r="M81" s="123"/>
    </row>
    <row r="82" spans="2:13" ht="16.5" x14ac:dyDescent="0.2">
      <c r="B82" s="34" t="s">
        <v>14</v>
      </c>
      <c r="C82" s="124" t="s">
        <v>127</v>
      </c>
      <c r="D82" s="125"/>
      <c r="E82" s="125"/>
      <c r="F82" s="125"/>
      <c r="G82" s="125"/>
      <c r="H82" s="125"/>
      <c r="I82" s="125"/>
      <c r="J82" s="125"/>
      <c r="K82" s="125"/>
      <c r="L82" s="125"/>
      <c r="M82" s="126"/>
    </row>
    <row r="83" spans="2:13" ht="16.5" customHeight="1" x14ac:dyDescent="0.2">
      <c r="B83" s="35" t="s">
        <v>15</v>
      </c>
      <c r="C83" s="121" t="s">
        <v>128</v>
      </c>
      <c r="D83" s="122"/>
      <c r="E83" s="122"/>
      <c r="F83" s="122"/>
      <c r="G83" s="122"/>
      <c r="H83" s="122"/>
      <c r="I83" s="122"/>
      <c r="J83" s="122"/>
      <c r="K83" s="122"/>
      <c r="L83" s="122"/>
      <c r="M83" s="123"/>
    </row>
    <row r="84" spans="2:13" ht="49.5" x14ac:dyDescent="0.2">
      <c r="B84" s="36" t="s">
        <v>129</v>
      </c>
      <c r="C84" s="57" t="s">
        <v>130</v>
      </c>
      <c r="D84" s="57" t="s">
        <v>1</v>
      </c>
      <c r="E84" s="57" t="s">
        <v>131</v>
      </c>
      <c r="F84" s="57" t="s">
        <v>4</v>
      </c>
      <c r="G84" s="57" t="s">
        <v>3</v>
      </c>
      <c r="H84" s="57" t="s">
        <v>7</v>
      </c>
      <c r="I84" s="57" t="s">
        <v>8</v>
      </c>
      <c r="J84" s="57" t="s">
        <v>10</v>
      </c>
      <c r="K84" s="57" t="s">
        <v>0</v>
      </c>
      <c r="L84" s="15" t="s">
        <v>85</v>
      </c>
      <c r="M84" s="15" t="s">
        <v>16</v>
      </c>
    </row>
    <row r="85" spans="2:13" ht="409.5" x14ac:dyDescent="0.2">
      <c r="B85" s="37" t="s">
        <v>132</v>
      </c>
      <c r="C85" s="38" t="s">
        <v>133</v>
      </c>
      <c r="D85" s="39">
        <v>0</v>
      </c>
      <c r="E85" s="40">
        <v>5</v>
      </c>
      <c r="F85" s="41"/>
      <c r="G85" s="41"/>
      <c r="H85" s="42">
        <v>43101</v>
      </c>
      <c r="I85" s="43"/>
      <c r="J85" s="44" t="s">
        <v>134</v>
      </c>
      <c r="K85" s="44" t="s">
        <v>135</v>
      </c>
      <c r="L85" s="17"/>
      <c r="M85" s="17"/>
    </row>
    <row r="86" spans="2:13" ht="220.5" x14ac:dyDescent="0.2">
      <c r="B86" s="37" t="s">
        <v>136</v>
      </c>
      <c r="C86" s="37" t="s">
        <v>137</v>
      </c>
      <c r="D86" s="39">
        <v>0</v>
      </c>
      <c r="E86" s="45">
        <v>1</v>
      </c>
      <c r="F86" s="41"/>
      <c r="G86" s="41"/>
      <c r="H86" s="46">
        <v>43101</v>
      </c>
      <c r="I86" s="44"/>
      <c r="J86" s="44" t="s">
        <v>138</v>
      </c>
      <c r="K86" s="44" t="s">
        <v>139</v>
      </c>
      <c r="L86" s="17"/>
      <c r="M86" s="17"/>
    </row>
    <row r="87" spans="2:13" ht="346.5" x14ac:dyDescent="0.2">
      <c r="B87" s="37" t="s">
        <v>140</v>
      </c>
      <c r="C87" s="37" t="s">
        <v>141</v>
      </c>
      <c r="D87" s="39">
        <v>0</v>
      </c>
      <c r="E87" s="45">
        <v>4</v>
      </c>
      <c r="F87" s="41"/>
      <c r="G87" s="41"/>
      <c r="H87" s="46">
        <v>43101</v>
      </c>
      <c r="I87" s="44"/>
      <c r="J87" s="44" t="s">
        <v>142</v>
      </c>
      <c r="K87" s="44" t="s">
        <v>143</v>
      </c>
      <c r="L87" s="17"/>
      <c r="M87" s="17"/>
    </row>
    <row r="88" spans="2:13" ht="141.75" x14ac:dyDescent="0.2">
      <c r="B88" s="37" t="s">
        <v>144</v>
      </c>
      <c r="C88" s="37" t="s">
        <v>145</v>
      </c>
      <c r="D88" s="39">
        <v>0</v>
      </c>
      <c r="E88" s="45">
        <v>6</v>
      </c>
      <c r="F88" s="41"/>
      <c r="G88" s="41"/>
      <c r="H88" s="46">
        <v>43101</v>
      </c>
      <c r="I88" s="44"/>
      <c r="J88" s="44" t="s">
        <v>138</v>
      </c>
      <c r="K88" s="44" t="s">
        <v>146</v>
      </c>
      <c r="L88" s="17"/>
      <c r="M88" s="17"/>
    </row>
    <row r="89" spans="2:13" ht="204.75" x14ac:dyDescent="0.2">
      <c r="B89" s="37" t="s">
        <v>147</v>
      </c>
      <c r="C89" s="37" t="s">
        <v>148</v>
      </c>
      <c r="D89" s="39">
        <v>0</v>
      </c>
      <c r="E89" s="45">
        <v>6</v>
      </c>
      <c r="F89" s="41"/>
      <c r="G89" s="41"/>
      <c r="H89" s="46">
        <v>43101</v>
      </c>
      <c r="I89" s="44"/>
      <c r="J89" s="44" t="s">
        <v>138</v>
      </c>
      <c r="K89" s="44" t="s">
        <v>149</v>
      </c>
      <c r="L89" s="17"/>
      <c r="M89" s="17"/>
    </row>
    <row r="90" spans="2:13" ht="409.5" x14ac:dyDescent="0.2">
      <c r="B90" s="37" t="s">
        <v>150</v>
      </c>
      <c r="C90" s="37" t="s">
        <v>151</v>
      </c>
      <c r="D90" s="39">
        <v>0</v>
      </c>
      <c r="E90" s="45">
        <v>6</v>
      </c>
      <c r="F90" s="41"/>
      <c r="G90" s="41"/>
      <c r="H90" s="46"/>
      <c r="I90" s="44"/>
      <c r="J90" s="44" t="s">
        <v>152</v>
      </c>
      <c r="K90" s="44" t="s">
        <v>153</v>
      </c>
      <c r="L90" s="17"/>
      <c r="M90" s="17"/>
    </row>
    <row r="91" spans="2:13" ht="204.75" x14ac:dyDescent="0.2">
      <c r="B91" s="47" t="s">
        <v>154</v>
      </c>
      <c r="C91" s="47" t="s">
        <v>155</v>
      </c>
      <c r="D91" s="39">
        <v>0</v>
      </c>
      <c r="E91" s="45">
        <v>6</v>
      </c>
      <c r="F91" s="47"/>
      <c r="G91" s="41"/>
      <c r="H91" s="46">
        <v>43101</v>
      </c>
      <c r="I91" s="44"/>
      <c r="J91" s="44" t="s">
        <v>156</v>
      </c>
      <c r="K91" s="44" t="s">
        <v>157</v>
      </c>
      <c r="L91" s="17"/>
      <c r="M91" s="17"/>
    </row>
    <row r="92" spans="2:13" ht="94.5" x14ac:dyDescent="0.2">
      <c r="B92" s="47" t="s">
        <v>158</v>
      </c>
      <c r="C92" s="47" t="s">
        <v>159</v>
      </c>
      <c r="D92" s="39">
        <v>0</v>
      </c>
      <c r="E92" s="45">
        <v>6</v>
      </c>
      <c r="F92" s="47"/>
      <c r="G92" s="41"/>
      <c r="H92" s="46">
        <v>43101</v>
      </c>
      <c r="I92" s="44"/>
      <c r="J92" s="44" t="s">
        <v>138</v>
      </c>
      <c r="K92" s="44" t="s">
        <v>160</v>
      </c>
      <c r="L92" s="17"/>
      <c r="M92" s="17"/>
    </row>
    <row r="93" spans="2:13" ht="173.25" x14ac:dyDescent="0.2">
      <c r="B93" s="47" t="s">
        <v>161</v>
      </c>
      <c r="C93" s="47" t="s">
        <v>162</v>
      </c>
      <c r="D93" s="39">
        <v>0</v>
      </c>
      <c r="E93" s="45">
        <v>4</v>
      </c>
      <c r="F93" s="47"/>
      <c r="G93" s="41"/>
      <c r="H93" s="46">
        <v>43101</v>
      </c>
      <c r="I93" s="44"/>
      <c r="J93" s="44" t="s">
        <v>138</v>
      </c>
      <c r="K93" s="44" t="s">
        <v>160</v>
      </c>
      <c r="L93" s="17"/>
      <c r="M93" s="17"/>
    </row>
    <row r="94" spans="2:13" ht="330.75" x14ac:dyDescent="0.2">
      <c r="B94" s="47" t="s">
        <v>163</v>
      </c>
      <c r="C94" s="47" t="s">
        <v>164</v>
      </c>
      <c r="D94" s="39">
        <v>0</v>
      </c>
      <c r="E94" s="45">
        <v>1</v>
      </c>
      <c r="F94" s="47"/>
      <c r="G94" s="41"/>
      <c r="H94" s="46">
        <v>43101</v>
      </c>
      <c r="I94" s="44"/>
      <c r="J94" s="44" t="s">
        <v>165</v>
      </c>
      <c r="K94" s="44" t="s">
        <v>166</v>
      </c>
      <c r="L94" s="17"/>
      <c r="M94" s="17"/>
    </row>
    <row r="95" spans="2:13" ht="220.5" x14ac:dyDescent="0.2">
      <c r="B95" s="47" t="s">
        <v>167</v>
      </c>
      <c r="C95" s="47" t="s">
        <v>168</v>
      </c>
      <c r="D95" s="39">
        <v>0</v>
      </c>
      <c r="E95" s="45">
        <v>1</v>
      </c>
      <c r="F95" s="47">
        <v>1</v>
      </c>
      <c r="G95" s="41">
        <v>1</v>
      </c>
      <c r="H95" s="46">
        <v>43101</v>
      </c>
      <c r="I95" s="46">
        <v>43123</v>
      </c>
      <c r="J95" s="44" t="s">
        <v>138</v>
      </c>
      <c r="K95" s="44" t="s">
        <v>138</v>
      </c>
      <c r="L95" s="17"/>
      <c r="M95" s="17"/>
    </row>
    <row r="96" spans="2:13" ht="220.5" x14ac:dyDescent="0.2">
      <c r="B96" s="47" t="s">
        <v>169</v>
      </c>
      <c r="C96" s="47" t="s">
        <v>170</v>
      </c>
      <c r="D96" s="39">
        <v>0</v>
      </c>
      <c r="E96" s="45">
        <v>1</v>
      </c>
      <c r="F96" s="47"/>
      <c r="G96" s="41"/>
      <c r="H96" s="46">
        <v>43101</v>
      </c>
      <c r="I96" s="44"/>
      <c r="J96" s="44" t="s">
        <v>138</v>
      </c>
      <c r="K96" s="44" t="s">
        <v>171</v>
      </c>
      <c r="L96" s="17"/>
      <c r="M96" s="17"/>
    </row>
    <row r="97" spans="2:13" ht="220.5" x14ac:dyDescent="0.2">
      <c r="B97" s="47" t="s">
        <v>172</v>
      </c>
      <c r="C97" s="47" t="s">
        <v>173</v>
      </c>
      <c r="D97" s="39">
        <v>0</v>
      </c>
      <c r="E97" s="45">
        <v>1</v>
      </c>
      <c r="F97" s="47"/>
      <c r="G97" s="41"/>
      <c r="H97" s="46">
        <v>43101</v>
      </c>
      <c r="I97" s="46"/>
      <c r="J97" s="44" t="s">
        <v>138</v>
      </c>
      <c r="K97" s="44" t="s">
        <v>174</v>
      </c>
      <c r="L97" s="17"/>
      <c r="M97" s="17"/>
    </row>
    <row r="98" spans="2:13" ht="267.75" x14ac:dyDescent="0.25">
      <c r="B98" s="48" t="s">
        <v>175</v>
      </c>
      <c r="C98" s="48" t="s">
        <v>176</v>
      </c>
      <c r="D98" s="49">
        <v>0</v>
      </c>
      <c r="E98" s="50">
        <v>1</v>
      </c>
      <c r="F98" s="51">
        <v>1</v>
      </c>
      <c r="G98" s="51">
        <v>1</v>
      </c>
      <c r="H98" s="52">
        <v>43101</v>
      </c>
      <c r="I98" s="52">
        <v>43111</v>
      </c>
      <c r="J98" s="53" t="s">
        <v>138</v>
      </c>
      <c r="K98" s="53" t="s">
        <v>177</v>
      </c>
      <c r="L98" s="17"/>
      <c r="M98" s="17"/>
    </row>
    <row r="99" spans="2:13" ht="141.75" x14ac:dyDescent="0.25">
      <c r="B99" s="48" t="s">
        <v>178</v>
      </c>
      <c r="C99" s="48" t="s">
        <v>179</v>
      </c>
      <c r="D99" s="49">
        <v>0</v>
      </c>
      <c r="E99" s="50">
        <v>1</v>
      </c>
      <c r="F99" s="51">
        <v>1</v>
      </c>
      <c r="G99" s="51">
        <v>1</v>
      </c>
      <c r="H99" s="52">
        <v>43101</v>
      </c>
      <c r="I99" s="52">
        <v>43123</v>
      </c>
      <c r="J99" s="53" t="s">
        <v>138</v>
      </c>
      <c r="K99" s="53" t="s">
        <v>180</v>
      </c>
      <c r="L99" s="17"/>
      <c r="M99" s="17"/>
    </row>
    <row r="100" spans="2:13" ht="21" x14ac:dyDescent="0.2">
      <c r="B100" s="58" t="s">
        <v>18</v>
      </c>
      <c r="C100" s="107" t="s">
        <v>182</v>
      </c>
      <c r="D100" s="108"/>
      <c r="E100" s="108"/>
      <c r="F100" s="108"/>
      <c r="G100" s="108"/>
      <c r="H100" s="108"/>
      <c r="I100" s="108"/>
      <c r="J100" s="108"/>
      <c r="K100" s="108"/>
      <c r="L100" s="108"/>
      <c r="M100" s="109"/>
    </row>
    <row r="101" spans="2:13" ht="16.5" x14ac:dyDescent="0.2">
      <c r="B101" s="58" t="s">
        <v>5</v>
      </c>
      <c r="C101" s="118" t="s">
        <v>183</v>
      </c>
      <c r="D101" s="119"/>
      <c r="E101" s="119"/>
      <c r="F101" s="119"/>
      <c r="G101" s="119"/>
      <c r="H101" s="119"/>
      <c r="I101" s="119"/>
      <c r="J101" s="119"/>
      <c r="K101" s="119"/>
      <c r="L101" s="119"/>
      <c r="M101" s="120"/>
    </row>
    <row r="102" spans="2:13" ht="42" customHeight="1" x14ac:dyDescent="0.2">
      <c r="B102" s="58" t="s">
        <v>13</v>
      </c>
      <c r="C102" s="118" t="s">
        <v>184</v>
      </c>
      <c r="D102" s="119"/>
      <c r="E102" s="119"/>
      <c r="F102" s="119"/>
      <c r="G102" s="119"/>
      <c r="H102" s="119"/>
      <c r="I102" s="119"/>
      <c r="J102" s="119"/>
      <c r="K102" s="119"/>
      <c r="L102" s="119"/>
      <c r="M102" s="120"/>
    </row>
    <row r="103" spans="2:13" ht="16.5" x14ac:dyDescent="0.2">
      <c r="B103" s="58" t="s">
        <v>14</v>
      </c>
      <c r="C103" s="118" t="s">
        <v>185</v>
      </c>
      <c r="D103" s="119"/>
      <c r="E103" s="119"/>
      <c r="F103" s="119"/>
      <c r="G103" s="119"/>
      <c r="H103" s="119"/>
      <c r="I103" s="119"/>
      <c r="J103" s="119"/>
      <c r="K103" s="119"/>
      <c r="L103" s="119"/>
      <c r="M103" s="120"/>
    </row>
    <row r="104" spans="2:13" ht="16.5" x14ac:dyDescent="0.2">
      <c r="B104" s="58" t="s">
        <v>15</v>
      </c>
      <c r="C104" s="118" t="s">
        <v>186</v>
      </c>
      <c r="D104" s="119"/>
      <c r="E104" s="119"/>
      <c r="F104" s="119"/>
      <c r="G104" s="119"/>
      <c r="H104" s="119"/>
      <c r="I104" s="119"/>
      <c r="J104" s="119"/>
      <c r="K104" s="119"/>
      <c r="L104" s="119"/>
      <c r="M104" s="120"/>
    </row>
    <row r="105" spans="2:13" ht="33" x14ac:dyDescent="0.2">
      <c r="B105" s="59" t="s">
        <v>6</v>
      </c>
      <c r="C105" s="60" t="s">
        <v>1</v>
      </c>
      <c r="D105" s="61" t="s">
        <v>2</v>
      </c>
      <c r="E105" s="60" t="s">
        <v>4</v>
      </c>
      <c r="F105" s="60" t="s">
        <v>3</v>
      </c>
      <c r="G105" s="61" t="s">
        <v>7</v>
      </c>
      <c r="H105" s="62" t="s">
        <v>8</v>
      </c>
      <c r="I105" s="61" t="s">
        <v>10</v>
      </c>
      <c r="J105" s="61" t="s">
        <v>0</v>
      </c>
      <c r="K105" s="61" t="s">
        <v>9</v>
      </c>
      <c r="L105" s="61" t="s">
        <v>17</v>
      </c>
      <c r="M105" s="63" t="s">
        <v>16</v>
      </c>
    </row>
    <row r="106" spans="2:13" ht="94.5" x14ac:dyDescent="0.2">
      <c r="B106" s="64" t="s">
        <v>187</v>
      </c>
      <c r="C106" s="65"/>
      <c r="D106" s="66">
        <v>1</v>
      </c>
      <c r="E106" s="67"/>
      <c r="F106" s="67">
        <f t="shared" ref="F106:F114" si="0">E106/D106*100</f>
        <v>0</v>
      </c>
      <c r="G106" s="68" t="s">
        <v>188</v>
      </c>
      <c r="H106" s="69" t="s">
        <v>189</v>
      </c>
      <c r="I106" s="70" t="s">
        <v>190</v>
      </c>
      <c r="J106" s="70" t="s">
        <v>191</v>
      </c>
      <c r="K106" s="71" t="s">
        <v>192</v>
      </c>
      <c r="L106" s="72" t="s">
        <v>193</v>
      </c>
      <c r="M106" s="73"/>
    </row>
    <row r="107" spans="2:13" ht="54" x14ac:dyDescent="0.2">
      <c r="B107" s="64" t="s">
        <v>194</v>
      </c>
      <c r="C107" s="65"/>
      <c r="D107" s="74">
        <v>12</v>
      </c>
      <c r="E107" s="67"/>
      <c r="F107" s="67">
        <f t="shared" si="0"/>
        <v>0</v>
      </c>
      <c r="G107" s="68" t="s">
        <v>188</v>
      </c>
      <c r="H107" s="69" t="s">
        <v>189</v>
      </c>
      <c r="I107" s="70" t="s">
        <v>195</v>
      </c>
      <c r="J107" s="70" t="s">
        <v>196</v>
      </c>
      <c r="K107" s="71" t="s">
        <v>197</v>
      </c>
      <c r="L107" s="72" t="s">
        <v>193</v>
      </c>
      <c r="M107" s="73"/>
    </row>
    <row r="108" spans="2:13" ht="40.5" x14ac:dyDescent="0.2">
      <c r="B108" s="64" t="s">
        <v>198</v>
      </c>
      <c r="C108" s="65"/>
      <c r="D108" s="66">
        <v>1</v>
      </c>
      <c r="E108" s="67"/>
      <c r="F108" s="67">
        <f t="shared" si="0"/>
        <v>0</v>
      </c>
      <c r="G108" s="69" t="s">
        <v>188</v>
      </c>
      <c r="H108" s="69" t="s">
        <v>189</v>
      </c>
      <c r="I108" s="70" t="s">
        <v>195</v>
      </c>
      <c r="J108" s="72" t="s">
        <v>199</v>
      </c>
      <c r="K108" s="71" t="s">
        <v>200</v>
      </c>
      <c r="L108" s="72" t="s">
        <v>193</v>
      </c>
      <c r="M108" s="73"/>
    </row>
    <row r="109" spans="2:13" ht="94.5" x14ac:dyDescent="0.2">
      <c r="B109" s="64" t="s">
        <v>201</v>
      </c>
      <c r="C109" s="65"/>
      <c r="D109" s="66">
        <v>1</v>
      </c>
      <c r="E109" s="67"/>
      <c r="F109" s="67">
        <f t="shared" si="0"/>
        <v>0</v>
      </c>
      <c r="G109" s="69" t="s">
        <v>188</v>
      </c>
      <c r="H109" s="69" t="s">
        <v>189</v>
      </c>
      <c r="I109" s="70" t="s">
        <v>190</v>
      </c>
      <c r="J109" s="70" t="s">
        <v>202</v>
      </c>
      <c r="K109" s="71" t="s">
        <v>203</v>
      </c>
      <c r="L109" s="72" t="s">
        <v>193</v>
      </c>
      <c r="M109" s="73"/>
    </row>
    <row r="110" spans="2:13" ht="54" x14ac:dyDescent="0.2">
      <c r="B110" s="64" t="s">
        <v>204</v>
      </c>
      <c r="C110" s="65"/>
      <c r="D110" s="74">
        <v>12</v>
      </c>
      <c r="E110" s="72"/>
      <c r="F110" s="67">
        <f t="shared" si="0"/>
        <v>0</v>
      </c>
      <c r="G110" s="69" t="s">
        <v>188</v>
      </c>
      <c r="H110" s="69" t="s">
        <v>189</v>
      </c>
      <c r="I110" s="70" t="s">
        <v>190</v>
      </c>
      <c r="J110" s="70" t="s">
        <v>205</v>
      </c>
      <c r="K110" s="71" t="s">
        <v>206</v>
      </c>
      <c r="L110" s="72" t="s">
        <v>193</v>
      </c>
      <c r="M110" s="73"/>
    </row>
    <row r="111" spans="2:13" ht="54" x14ac:dyDescent="0.2">
      <c r="B111" s="64" t="s">
        <v>207</v>
      </c>
      <c r="C111" s="65"/>
      <c r="D111" s="74">
        <f>12*3</f>
        <v>36</v>
      </c>
      <c r="E111" s="72"/>
      <c r="F111" s="67">
        <f t="shared" si="0"/>
        <v>0</v>
      </c>
      <c r="G111" s="69" t="s">
        <v>188</v>
      </c>
      <c r="H111" s="69" t="s">
        <v>189</v>
      </c>
      <c r="I111" s="70" t="s">
        <v>190</v>
      </c>
      <c r="J111" s="70" t="s">
        <v>208</v>
      </c>
      <c r="K111" s="71" t="s">
        <v>209</v>
      </c>
      <c r="L111" s="72" t="s">
        <v>193</v>
      </c>
      <c r="M111" s="73"/>
    </row>
    <row r="112" spans="2:13" ht="54" x14ac:dyDescent="0.2">
      <c r="B112" s="64" t="s">
        <v>210</v>
      </c>
      <c r="C112" s="65"/>
      <c r="D112" s="66">
        <v>1</v>
      </c>
      <c r="E112" s="72"/>
      <c r="F112" s="67">
        <f t="shared" si="0"/>
        <v>0</v>
      </c>
      <c r="G112" s="69" t="s">
        <v>188</v>
      </c>
      <c r="H112" s="69" t="s">
        <v>189</v>
      </c>
      <c r="I112" s="70" t="s">
        <v>190</v>
      </c>
      <c r="J112" s="70" t="s">
        <v>208</v>
      </c>
      <c r="K112" s="71" t="s">
        <v>211</v>
      </c>
      <c r="L112" s="72" t="s">
        <v>193</v>
      </c>
      <c r="M112" s="73"/>
    </row>
    <row r="113" spans="2:13" ht="94.5" x14ac:dyDescent="0.2">
      <c r="B113" s="64" t="s">
        <v>212</v>
      </c>
      <c r="C113" s="65"/>
      <c r="D113" s="66">
        <v>1</v>
      </c>
      <c r="E113" s="72"/>
      <c r="F113" s="67">
        <f t="shared" si="0"/>
        <v>0</v>
      </c>
      <c r="G113" s="69" t="s">
        <v>188</v>
      </c>
      <c r="H113" s="69" t="s">
        <v>189</v>
      </c>
      <c r="I113" s="70" t="s">
        <v>195</v>
      </c>
      <c r="J113" s="70" t="s">
        <v>213</v>
      </c>
      <c r="K113" s="72" t="s">
        <v>214</v>
      </c>
      <c r="L113" s="72" t="s">
        <v>193</v>
      </c>
      <c r="M113" s="73"/>
    </row>
    <row r="114" spans="2:13" ht="54" x14ac:dyDescent="0.2">
      <c r="B114" s="64" t="s">
        <v>215</v>
      </c>
      <c r="C114" s="65"/>
      <c r="D114" s="66">
        <v>1</v>
      </c>
      <c r="E114" s="72"/>
      <c r="F114" s="67">
        <f t="shared" si="0"/>
        <v>0</v>
      </c>
      <c r="G114" s="69" t="s">
        <v>188</v>
      </c>
      <c r="H114" s="69" t="s">
        <v>189</v>
      </c>
      <c r="I114" s="70" t="s">
        <v>195</v>
      </c>
      <c r="J114" s="70" t="s">
        <v>216</v>
      </c>
      <c r="K114" s="72" t="s">
        <v>217</v>
      </c>
      <c r="L114" s="72" t="s">
        <v>193</v>
      </c>
      <c r="M114" s="73"/>
    </row>
    <row r="115" spans="2:13" ht="67.5" x14ac:dyDescent="0.2">
      <c r="B115" s="64" t="s">
        <v>218</v>
      </c>
      <c r="C115" s="65"/>
      <c r="D115" s="74">
        <v>14</v>
      </c>
      <c r="E115" s="72"/>
      <c r="F115" s="67">
        <f>E115/D115*100</f>
        <v>0</v>
      </c>
      <c r="G115" s="69" t="s">
        <v>188</v>
      </c>
      <c r="H115" s="69" t="s">
        <v>189</v>
      </c>
      <c r="I115" s="70" t="s">
        <v>190</v>
      </c>
      <c r="J115" s="70" t="s">
        <v>219</v>
      </c>
      <c r="K115" s="72" t="s">
        <v>220</v>
      </c>
      <c r="L115" s="72" t="s">
        <v>193</v>
      </c>
      <c r="M115" s="73"/>
    </row>
    <row r="116" spans="2:13" ht="21" x14ac:dyDescent="0.2">
      <c r="B116" s="58" t="s">
        <v>18</v>
      </c>
      <c r="C116" s="107" t="s">
        <v>221</v>
      </c>
      <c r="D116" s="108"/>
      <c r="E116" s="108"/>
      <c r="F116" s="108"/>
      <c r="G116" s="108"/>
      <c r="H116" s="108"/>
      <c r="I116" s="108"/>
      <c r="J116" s="108"/>
      <c r="K116" s="108"/>
      <c r="L116" s="108"/>
      <c r="M116" s="109"/>
    </row>
    <row r="117" spans="2:13" ht="15.75" x14ac:dyDescent="0.2">
      <c r="B117" s="13" t="s">
        <v>5</v>
      </c>
      <c r="C117" s="110" t="s">
        <v>51</v>
      </c>
      <c r="D117" s="111"/>
      <c r="E117" s="111"/>
      <c r="F117" s="111"/>
      <c r="G117" s="111"/>
      <c r="H117" s="111"/>
      <c r="I117" s="111"/>
      <c r="J117" s="111"/>
      <c r="K117" s="111"/>
      <c r="L117" s="111"/>
      <c r="M117" s="112"/>
    </row>
    <row r="118" spans="2:13" ht="15.75" x14ac:dyDescent="0.2">
      <c r="B118" s="13" t="s">
        <v>13</v>
      </c>
      <c r="C118" s="31" t="s">
        <v>222</v>
      </c>
      <c r="D118" s="32"/>
      <c r="E118" s="32"/>
      <c r="F118" s="32"/>
      <c r="G118" s="32"/>
      <c r="H118" s="32"/>
      <c r="I118" s="32"/>
      <c r="J118" s="32"/>
      <c r="K118" s="32"/>
      <c r="L118" s="32"/>
      <c r="M118" s="33"/>
    </row>
    <row r="119" spans="2:13" ht="15.75" x14ac:dyDescent="0.2">
      <c r="B119" s="13" t="s">
        <v>14</v>
      </c>
      <c r="C119" s="110" t="s">
        <v>223</v>
      </c>
      <c r="D119" s="111"/>
      <c r="E119" s="111"/>
      <c r="F119" s="111"/>
      <c r="G119" s="111"/>
      <c r="H119" s="111"/>
      <c r="I119" s="111"/>
      <c r="J119" s="111"/>
      <c r="K119" s="111"/>
      <c r="L119" s="111"/>
      <c r="M119" s="112"/>
    </row>
    <row r="120" spans="2:13" ht="15.75" x14ac:dyDescent="0.2">
      <c r="B120" s="13" t="s">
        <v>15</v>
      </c>
      <c r="C120" s="110" t="s">
        <v>224</v>
      </c>
      <c r="D120" s="116"/>
      <c r="E120" s="116"/>
      <c r="F120" s="116"/>
      <c r="G120" s="116"/>
      <c r="H120" s="116"/>
      <c r="I120" s="116"/>
      <c r="J120" s="116"/>
      <c r="K120" s="116"/>
      <c r="L120" s="116"/>
      <c r="M120" s="117"/>
    </row>
    <row r="121" spans="2:13" ht="31.5" x14ac:dyDescent="0.2">
      <c r="B121" s="3" t="s">
        <v>6</v>
      </c>
      <c r="C121" s="14" t="s">
        <v>1</v>
      </c>
      <c r="D121" s="15" t="s">
        <v>2</v>
      </c>
      <c r="E121" s="14" t="s">
        <v>4</v>
      </c>
      <c r="F121" s="14" t="s">
        <v>3</v>
      </c>
      <c r="G121" s="15" t="s">
        <v>7</v>
      </c>
      <c r="H121" s="16" t="s">
        <v>8</v>
      </c>
      <c r="I121" s="15" t="s">
        <v>10</v>
      </c>
      <c r="J121" s="15" t="s">
        <v>0</v>
      </c>
      <c r="K121" s="15" t="s">
        <v>9</v>
      </c>
      <c r="L121" s="15" t="s">
        <v>17</v>
      </c>
      <c r="M121" s="15" t="s">
        <v>16</v>
      </c>
    </row>
    <row r="122" spans="2:13" ht="120" x14ac:dyDescent="0.2">
      <c r="B122" s="75" t="s">
        <v>225</v>
      </c>
      <c r="C122" s="5">
        <v>100</v>
      </c>
      <c r="D122" s="11" t="s">
        <v>226</v>
      </c>
      <c r="E122" s="7">
        <v>10</v>
      </c>
      <c r="F122" s="7">
        <v>50</v>
      </c>
      <c r="G122" s="76" t="s">
        <v>227</v>
      </c>
      <c r="H122" s="76" t="s">
        <v>228</v>
      </c>
      <c r="I122" s="9" t="s">
        <v>221</v>
      </c>
      <c r="J122" s="8" t="s">
        <v>229</v>
      </c>
      <c r="K122" s="9" t="s">
        <v>230</v>
      </c>
      <c r="L122" s="17"/>
      <c r="M122" s="17"/>
    </row>
    <row r="123" spans="2:13" ht="150" x14ac:dyDescent="0.2">
      <c r="B123" s="4" t="s">
        <v>231</v>
      </c>
      <c r="C123" s="5">
        <v>100</v>
      </c>
      <c r="D123" s="9" t="s">
        <v>232</v>
      </c>
      <c r="E123" s="7">
        <v>100</v>
      </c>
      <c r="F123" s="7">
        <v>50</v>
      </c>
      <c r="G123" s="8" t="s">
        <v>233</v>
      </c>
      <c r="H123" s="8" t="s">
        <v>234</v>
      </c>
      <c r="I123" s="9" t="s">
        <v>221</v>
      </c>
      <c r="J123" s="8" t="s">
        <v>235</v>
      </c>
      <c r="K123" s="11" t="s">
        <v>236</v>
      </c>
      <c r="L123" s="17"/>
      <c r="M123" s="17"/>
    </row>
    <row r="124" spans="2:13" ht="180" x14ac:dyDescent="0.2">
      <c r="B124" s="4" t="s">
        <v>237</v>
      </c>
      <c r="C124" s="5">
        <v>40</v>
      </c>
      <c r="D124" s="9" t="s">
        <v>238</v>
      </c>
      <c r="E124" s="7">
        <v>100</v>
      </c>
      <c r="F124" s="7">
        <v>0</v>
      </c>
      <c r="G124" s="8" t="s">
        <v>233</v>
      </c>
      <c r="H124" s="8" t="s">
        <v>234</v>
      </c>
      <c r="I124" s="8"/>
      <c r="J124" s="8" t="s">
        <v>239</v>
      </c>
      <c r="K124" s="11" t="s">
        <v>240</v>
      </c>
      <c r="L124" s="17"/>
      <c r="M124" s="17"/>
    </row>
    <row r="125" spans="2:13" ht="21" x14ac:dyDescent="0.2">
      <c r="B125" s="58" t="s">
        <v>18</v>
      </c>
      <c r="C125" s="107" t="s">
        <v>221</v>
      </c>
      <c r="D125" s="108"/>
      <c r="E125" s="108"/>
      <c r="F125" s="108"/>
      <c r="G125" s="108"/>
      <c r="H125" s="108"/>
      <c r="I125" s="108"/>
      <c r="J125" s="108"/>
      <c r="K125" s="108"/>
      <c r="L125" s="108"/>
      <c r="M125" s="109"/>
    </row>
    <row r="126" spans="2:13" ht="15.75" x14ac:dyDescent="0.2">
      <c r="B126" s="13" t="s">
        <v>5</v>
      </c>
      <c r="C126" s="110" t="s">
        <v>51</v>
      </c>
      <c r="D126" s="111"/>
      <c r="E126" s="111"/>
      <c r="F126" s="111"/>
      <c r="G126" s="111"/>
      <c r="H126" s="111"/>
      <c r="I126" s="111"/>
      <c r="J126" s="111"/>
      <c r="K126" s="111"/>
      <c r="L126" s="111"/>
      <c r="M126" s="112"/>
    </row>
    <row r="127" spans="2:13" ht="15.75" x14ac:dyDescent="0.2">
      <c r="B127" s="13" t="s">
        <v>13</v>
      </c>
      <c r="C127" s="31" t="s">
        <v>222</v>
      </c>
      <c r="D127" s="32"/>
      <c r="E127" s="32"/>
      <c r="F127" s="32"/>
      <c r="G127" s="32"/>
      <c r="H127" s="32"/>
      <c r="I127" s="32"/>
      <c r="J127" s="32"/>
      <c r="K127" s="32"/>
      <c r="L127" s="32"/>
      <c r="M127" s="33"/>
    </row>
    <row r="128" spans="2:13" ht="15.75" x14ac:dyDescent="0.2">
      <c r="B128" s="13" t="s">
        <v>14</v>
      </c>
      <c r="C128" s="110" t="s">
        <v>241</v>
      </c>
      <c r="D128" s="111"/>
      <c r="E128" s="111"/>
      <c r="F128" s="111"/>
      <c r="G128" s="111"/>
      <c r="H128" s="111"/>
      <c r="I128" s="111"/>
      <c r="J128" s="111"/>
      <c r="K128" s="111"/>
      <c r="L128" s="111"/>
      <c r="M128" s="112"/>
    </row>
    <row r="129" spans="2:13" ht="15.75" x14ac:dyDescent="0.2">
      <c r="B129" s="13" t="s">
        <v>15</v>
      </c>
      <c r="C129" s="110" t="s">
        <v>242</v>
      </c>
      <c r="D129" s="116"/>
      <c r="E129" s="116"/>
      <c r="F129" s="116"/>
      <c r="G129" s="116"/>
      <c r="H129" s="116"/>
      <c r="I129" s="116"/>
      <c r="J129" s="116"/>
      <c r="K129" s="116"/>
      <c r="L129" s="116"/>
      <c r="M129" s="117"/>
    </row>
    <row r="130" spans="2:13" ht="31.5" x14ac:dyDescent="0.2">
      <c r="B130" s="3" t="s">
        <v>6</v>
      </c>
      <c r="C130" s="14" t="s">
        <v>1</v>
      </c>
      <c r="D130" s="15" t="s">
        <v>2</v>
      </c>
      <c r="E130" s="14" t="s">
        <v>4</v>
      </c>
      <c r="F130" s="14" t="s">
        <v>3</v>
      </c>
      <c r="G130" s="15" t="s">
        <v>7</v>
      </c>
      <c r="H130" s="16" t="s">
        <v>8</v>
      </c>
      <c r="I130" s="15" t="s">
        <v>10</v>
      </c>
      <c r="J130" s="15" t="s">
        <v>0</v>
      </c>
      <c r="K130" s="15" t="s">
        <v>9</v>
      </c>
      <c r="L130" s="15" t="s">
        <v>17</v>
      </c>
      <c r="M130" s="15" t="s">
        <v>16</v>
      </c>
    </row>
    <row r="131" spans="2:13" ht="210" x14ac:dyDescent="0.2">
      <c r="B131" s="75" t="s">
        <v>243</v>
      </c>
      <c r="C131" s="5">
        <v>80</v>
      </c>
      <c r="D131" s="11" t="s">
        <v>244</v>
      </c>
      <c r="E131" s="7">
        <v>80</v>
      </c>
      <c r="F131" s="7">
        <v>15</v>
      </c>
      <c r="G131" s="76" t="s">
        <v>245</v>
      </c>
      <c r="H131" s="76" t="s">
        <v>228</v>
      </c>
      <c r="I131" s="9" t="s">
        <v>246</v>
      </c>
      <c r="J131" s="77" t="s">
        <v>247</v>
      </c>
      <c r="K131" s="9" t="s">
        <v>248</v>
      </c>
      <c r="L131" s="17"/>
      <c r="M131" s="17"/>
    </row>
    <row r="132" spans="2:13" ht="270" x14ac:dyDescent="0.2">
      <c r="B132" s="4" t="s">
        <v>249</v>
      </c>
      <c r="C132" s="5">
        <v>50</v>
      </c>
      <c r="D132" s="9" t="s">
        <v>250</v>
      </c>
      <c r="E132" s="7">
        <v>100</v>
      </c>
      <c r="F132" s="7">
        <v>20</v>
      </c>
      <c r="G132" s="8" t="s">
        <v>227</v>
      </c>
      <c r="H132" s="8" t="s">
        <v>228</v>
      </c>
      <c r="I132" s="9" t="s">
        <v>246</v>
      </c>
      <c r="J132" s="8" t="s">
        <v>247</v>
      </c>
      <c r="K132" s="11" t="s">
        <v>251</v>
      </c>
      <c r="L132" s="17"/>
      <c r="M132" s="17"/>
    </row>
    <row r="133" spans="2:13" ht="195" x14ac:dyDescent="0.2">
      <c r="B133" s="4" t="s">
        <v>252</v>
      </c>
      <c r="C133" s="5">
        <v>30</v>
      </c>
      <c r="D133" s="9" t="s">
        <v>253</v>
      </c>
      <c r="E133" s="7">
        <v>100</v>
      </c>
      <c r="F133" s="7">
        <v>15</v>
      </c>
      <c r="G133" s="8" t="s">
        <v>245</v>
      </c>
      <c r="H133" s="8" t="s">
        <v>228</v>
      </c>
      <c r="I133" s="9" t="s">
        <v>246</v>
      </c>
      <c r="J133" s="8" t="s">
        <v>247</v>
      </c>
      <c r="K133" s="11" t="s">
        <v>254</v>
      </c>
      <c r="L133" s="17"/>
      <c r="M133" s="17"/>
    </row>
    <row r="134" spans="2:13" ht="195" x14ac:dyDescent="0.2">
      <c r="B134" s="4" t="s">
        <v>255</v>
      </c>
      <c r="C134" s="5">
        <v>80</v>
      </c>
      <c r="D134" s="9" t="s">
        <v>256</v>
      </c>
      <c r="E134" s="7">
        <v>100</v>
      </c>
      <c r="F134" s="7">
        <v>20</v>
      </c>
      <c r="G134" s="8" t="s">
        <v>245</v>
      </c>
      <c r="H134" s="8" t="s">
        <v>228</v>
      </c>
      <c r="I134" s="8" t="s">
        <v>246</v>
      </c>
      <c r="J134" s="8" t="s">
        <v>247</v>
      </c>
      <c r="K134" s="11" t="s">
        <v>257</v>
      </c>
      <c r="L134" s="17"/>
      <c r="M134" s="17"/>
    </row>
    <row r="135" spans="2:13" ht="225" x14ac:dyDescent="0.2">
      <c r="B135" s="4" t="s">
        <v>258</v>
      </c>
      <c r="C135" s="5">
        <v>0</v>
      </c>
      <c r="D135" s="9" t="s">
        <v>259</v>
      </c>
      <c r="E135" s="7">
        <v>50</v>
      </c>
      <c r="F135" s="7">
        <v>0</v>
      </c>
      <c r="G135" s="8" t="s">
        <v>227</v>
      </c>
      <c r="H135" s="8" t="s">
        <v>228</v>
      </c>
      <c r="I135" s="8" t="s">
        <v>246</v>
      </c>
      <c r="J135" s="8" t="s">
        <v>247</v>
      </c>
      <c r="K135" s="11" t="s">
        <v>260</v>
      </c>
      <c r="L135" s="17"/>
      <c r="M135" s="17"/>
    </row>
    <row r="136" spans="2:13" ht="210" x14ac:dyDescent="0.2">
      <c r="B136" s="9" t="s">
        <v>261</v>
      </c>
      <c r="C136" s="5">
        <v>100</v>
      </c>
      <c r="D136" s="9" t="s">
        <v>262</v>
      </c>
      <c r="E136" s="9">
        <v>100</v>
      </c>
      <c r="F136" s="7">
        <v>50</v>
      </c>
      <c r="G136" s="8" t="s">
        <v>227</v>
      </c>
      <c r="H136" s="8" t="s">
        <v>228</v>
      </c>
      <c r="I136" s="8" t="s">
        <v>246</v>
      </c>
      <c r="J136" s="8" t="s">
        <v>247</v>
      </c>
      <c r="K136" s="11" t="s">
        <v>263</v>
      </c>
      <c r="L136" s="17"/>
      <c r="M136" s="17"/>
    </row>
    <row r="137" spans="2:13" ht="21" x14ac:dyDescent="0.2">
      <c r="B137" s="58" t="s">
        <v>18</v>
      </c>
      <c r="C137" s="107" t="s">
        <v>221</v>
      </c>
      <c r="D137" s="108"/>
      <c r="E137" s="108"/>
      <c r="F137" s="108"/>
      <c r="G137" s="108"/>
      <c r="H137" s="108"/>
      <c r="I137" s="108"/>
      <c r="J137" s="108"/>
      <c r="K137" s="108"/>
      <c r="L137" s="108"/>
      <c r="M137" s="109"/>
    </row>
    <row r="138" spans="2:13" ht="15.75" x14ac:dyDescent="0.2">
      <c r="B138" s="13" t="s">
        <v>5</v>
      </c>
      <c r="C138" s="110" t="s">
        <v>51</v>
      </c>
      <c r="D138" s="111"/>
      <c r="E138" s="111"/>
      <c r="F138" s="111"/>
      <c r="G138" s="111"/>
      <c r="H138" s="111"/>
      <c r="I138" s="111"/>
      <c r="J138" s="111"/>
      <c r="K138" s="111"/>
      <c r="L138" s="111"/>
      <c r="M138" s="112"/>
    </row>
    <row r="139" spans="2:13" ht="15.75" x14ac:dyDescent="0.2">
      <c r="B139" s="13" t="s">
        <v>13</v>
      </c>
      <c r="C139" s="31" t="s">
        <v>222</v>
      </c>
      <c r="D139" s="32"/>
      <c r="E139" s="32"/>
      <c r="F139" s="32"/>
      <c r="G139" s="32"/>
      <c r="H139" s="32"/>
      <c r="I139" s="32"/>
      <c r="J139" s="32"/>
      <c r="K139" s="32"/>
      <c r="L139" s="32"/>
      <c r="M139" s="33"/>
    </row>
    <row r="140" spans="2:13" ht="15.75" x14ac:dyDescent="0.2">
      <c r="B140" s="13" t="s">
        <v>14</v>
      </c>
      <c r="C140" s="110" t="s">
        <v>264</v>
      </c>
      <c r="D140" s="111"/>
      <c r="E140" s="111"/>
      <c r="F140" s="111"/>
      <c r="G140" s="111"/>
      <c r="H140" s="111"/>
      <c r="I140" s="111"/>
      <c r="J140" s="111"/>
      <c r="K140" s="111"/>
      <c r="L140" s="111"/>
      <c r="M140" s="112"/>
    </row>
    <row r="141" spans="2:13" ht="15.75" x14ac:dyDescent="0.2">
      <c r="B141" s="13" t="s">
        <v>15</v>
      </c>
      <c r="C141" s="110" t="s">
        <v>265</v>
      </c>
      <c r="D141" s="116"/>
      <c r="E141" s="116"/>
      <c r="F141" s="116"/>
      <c r="G141" s="116"/>
      <c r="H141" s="116"/>
      <c r="I141" s="116"/>
      <c r="J141" s="116"/>
      <c r="K141" s="116"/>
      <c r="L141" s="116"/>
      <c r="M141" s="117"/>
    </row>
    <row r="142" spans="2:13" ht="31.5" x14ac:dyDescent="0.2">
      <c r="B142" s="3" t="s">
        <v>6</v>
      </c>
      <c r="C142" s="14" t="s">
        <v>1</v>
      </c>
      <c r="D142" s="15" t="s">
        <v>2</v>
      </c>
      <c r="E142" s="14" t="s">
        <v>4</v>
      </c>
      <c r="F142" s="14" t="s">
        <v>3</v>
      </c>
      <c r="G142" s="15" t="s">
        <v>7</v>
      </c>
      <c r="H142" s="16" t="s">
        <v>8</v>
      </c>
      <c r="I142" s="15" t="s">
        <v>10</v>
      </c>
      <c r="J142" s="15" t="s">
        <v>0</v>
      </c>
      <c r="K142" s="15" t="s">
        <v>9</v>
      </c>
      <c r="L142" s="15" t="s">
        <v>17</v>
      </c>
      <c r="M142" s="15" t="s">
        <v>16</v>
      </c>
    </row>
    <row r="143" spans="2:13" ht="180" x14ac:dyDescent="0.2">
      <c r="B143" s="75" t="s">
        <v>266</v>
      </c>
      <c r="C143" s="5">
        <v>0</v>
      </c>
      <c r="D143" s="11" t="s">
        <v>267</v>
      </c>
      <c r="E143" s="7">
        <v>0</v>
      </c>
      <c r="F143" s="7">
        <v>0</v>
      </c>
      <c r="G143" s="76" t="s">
        <v>245</v>
      </c>
      <c r="H143" s="76" t="s">
        <v>228</v>
      </c>
      <c r="I143" s="9" t="s">
        <v>221</v>
      </c>
      <c r="J143" s="8" t="s">
        <v>268</v>
      </c>
      <c r="K143" s="9" t="s">
        <v>269</v>
      </c>
      <c r="L143" s="17"/>
      <c r="M143" s="17"/>
    </row>
    <row r="144" spans="2:13" ht="21" x14ac:dyDescent="0.2">
      <c r="B144" s="58" t="s">
        <v>18</v>
      </c>
      <c r="C144" s="113" t="s">
        <v>270</v>
      </c>
      <c r="D144" s="114"/>
      <c r="E144" s="114"/>
      <c r="F144" s="114"/>
      <c r="G144" s="114"/>
      <c r="H144" s="114"/>
      <c r="I144" s="114"/>
      <c r="J144" s="114"/>
      <c r="K144" s="114"/>
      <c r="L144" s="114"/>
      <c r="M144" s="115"/>
    </row>
    <row r="145" spans="2:13" ht="15.75" x14ac:dyDescent="0.2">
      <c r="B145" s="13" t="s">
        <v>5</v>
      </c>
      <c r="C145" s="104" t="s">
        <v>271</v>
      </c>
      <c r="D145" s="105"/>
      <c r="E145" s="105"/>
      <c r="F145" s="105"/>
      <c r="G145" s="105"/>
      <c r="H145" s="105"/>
      <c r="I145" s="105"/>
      <c r="J145" s="105"/>
      <c r="K145" s="105"/>
      <c r="L145" s="105"/>
      <c r="M145" s="106"/>
    </row>
    <row r="146" spans="2:13" ht="15.75" x14ac:dyDescent="0.2">
      <c r="B146" s="13" t="s">
        <v>13</v>
      </c>
      <c r="C146" s="104" t="s">
        <v>272</v>
      </c>
      <c r="D146" s="105"/>
      <c r="E146" s="105"/>
      <c r="F146" s="105"/>
      <c r="G146" s="105"/>
      <c r="H146" s="105"/>
      <c r="I146" s="105"/>
      <c r="J146" s="105"/>
      <c r="K146" s="105"/>
      <c r="L146" s="105"/>
      <c r="M146" s="106"/>
    </row>
    <row r="147" spans="2:13" ht="15.75" x14ac:dyDescent="0.2">
      <c r="B147" s="13" t="s">
        <v>14</v>
      </c>
      <c r="C147" s="104" t="s">
        <v>273</v>
      </c>
      <c r="D147" s="105"/>
      <c r="E147" s="105"/>
      <c r="F147" s="105"/>
      <c r="G147" s="105"/>
      <c r="H147" s="105"/>
      <c r="I147" s="105"/>
      <c r="J147" s="105"/>
      <c r="K147" s="105"/>
      <c r="L147" s="105"/>
      <c r="M147" s="106"/>
    </row>
    <row r="148" spans="2:13" ht="15.75" x14ac:dyDescent="0.2">
      <c r="B148" s="13" t="s">
        <v>15</v>
      </c>
      <c r="C148" s="104" t="s">
        <v>274</v>
      </c>
      <c r="D148" s="105"/>
      <c r="E148" s="105"/>
      <c r="F148" s="105"/>
      <c r="G148" s="105"/>
      <c r="H148" s="105"/>
      <c r="I148" s="105"/>
      <c r="J148" s="105"/>
      <c r="K148" s="105"/>
      <c r="L148" s="105"/>
      <c r="M148" s="106"/>
    </row>
    <row r="149" spans="2:13" ht="31.5" x14ac:dyDescent="0.2">
      <c r="B149" s="3" t="s">
        <v>6</v>
      </c>
      <c r="C149" s="14" t="s">
        <v>1</v>
      </c>
      <c r="D149" s="15" t="s">
        <v>2</v>
      </c>
      <c r="E149" s="14" t="s">
        <v>4</v>
      </c>
      <c r="F149" s="14" t="s">
        <v>3</v>
      </c>
      <c r="G149" s="15" t="s">
        <v>7</v>
      </c>
      <c r="H149" s="16" t="s">
        <v>8</v>
      </c>
      <c r="I149" s="15" t="s">
        <v>10</v>
      </c>
      <c r="J149" s="15" t="s">
        <v>0</v>
      </c>
      <c r="K149" s="15" t="s">
        <v>9</v>
      </c>
      <c r="L149" s="15" t="s">
        <v>17</v>
      </c>
      <c r="M149" s="15" t="s">
        <v>16</v>
      </c>
    </row>
    <row r="150" spans="2:13" ht="76.5" x14ac:dyDescent="0.2">
      <c r="B150" s="4" t="s">
        <v>275</v>
      </c>
      <c r="C150" s="5" t="s">
        <v>276</v>
      </c>
      <c r="D150" s="78">
        <v>1</v>
      </c>
      <c r="E150" s="79">
        <v>0</v>
      </c>
      <c r="F150" s="79">
        <v>0.5</v>
      </c>
      <c r="G150" s="30" t="s">
        <v>277</v>
      </c>
      <c r="H150" s="30" t="s">
        <v>278</v>
      </c>
      <c r="I150" s="9" t="s">
        <v>279</v>
      </c>
      <c r="J150" s="8" t="s">
        <v>280</v>
      </c>
      <c r="K150" s="9" t="s">
        <v>281</v>
      </c>
      <c r="L150" s="17" t="s">
        <v>282</v>
      </c>
      <c r="M150" s="20"/>
    </row>
    <row r="151" spans="2:13" ht="60" x14ac:dyDescent="0.2">
      <c r="B151" s="4" t="s">
        <v>283</v>
      </c>
      <c r="C151" s="5" t="s">
        <v>276</v>
      </c>
      <c r="D151" s="78">
        <v>1</v>
      </c>
      <c r="E151" s="79">
        <v>0</v>
      </c>
      <c r="F151" s="79">
        <v>0.3</v>
      </c>
      <c r="G151" s="8" t="s">
        <v>284</v>
      </c>
      <c r="H151" s="30" t="s">
        <v>278</v>
      </c>
      <c r="I151" s="9" t="s">
        <v>279</v>
      </c>
      <c r="J151" s="8" t="s">
        <v>280</v>
      </c>
      <c r="K151" s="9" t="s">
        <v>281</v>
      </c>
      <c r="L151" s="20" t="s">
        <v>285</v>
      </c>
      <c r="M151" s="20"/>
    </row>
    <row r="152" spans="2:13" ht="60" x14ac:dyDescent="0.2">
      <c r="B152" s="4" t="s">
        <v>286</v>
      </c>
      <c r="C152" s="5" t="s">
        <v>276</v>
      </c>
      <c r="D152" s="80">
        <v>1</v>
      </c>
      <c r="E152" s="79">
        <v>0</v>
      </c>
      <c r="F152" s="79">
        <v>0.3</v>
      </c>
      <c r="G152" s="81" t="s">
        <v>287</v>
      </c>
      <c r="H152" s="30" t="s">
        <v>278</v>
      </c>
      <c r="I152" s="9" t="s">
        <v>279</v>
      </c>
      <c r="J152" s="8" t="s">
        <v>280</v>
      </c>
      <c r="K152" s="9" t="s">
        <v>281</v>
      </c>
      <c r="L152" s="20" t="s">
        <v>288</v>
      </c>
      <c r="M152" s="17"/>
    </row>
    <row r="153" spans="2:13" ht="60" x14ac:dyDescent="0.2">
      <c r="B153" s="4" t="s">
        <v>289</v>
      </c>
      <c r="C153" s="5" t="s">
        <v>290</v>
      </c>
      <c r="D153" s="80">
        <v>1</v>
      </c>
      <c r="E153" s="79">
        <v>0</v>
      </c>
      <c r="F153" s="79">
        <v>0.2</v>
      </c>
      <c r="G153" s="8" t="s">
        <v>291</v>
      </c>
      <c r="H153" s="30" t="s">
        <v>278</v>
      </c>
      <c r="I153" s="9" t="s">
        <v>279</v>
      </c>
      <c r="J153" s="8" t="s">
        <v>292</v>
      </c>
      <c r="K153" s="9" t="s">
        <v>281</v>
      </c>
      <c r="L153" s="20" t="s">
        <v>288</v>
      </c>
      <c r="M153" s="17"/>
    </row>
    <row r="154" spans="2:13" ht="60" x14ac:dyDescent="0.2">
      <c r="B154" s="4" t="s">
        <v>293</v>
      </c>
      <c r="C154" s="5" t="s">
        <v>276</v>
      </c>
      <c r="D154" s="80">
        <v>1</v>
      </c>
      <c r="E154" s="79">
        <v>0.2</v>
      </c>
      <c r="F154" s="79">
        <v>0.5</v>
      </c>
      <c r="G154" s="8" t="s">
        <v>294</v>
      </c>
      <c r="H154" s="30" t="s">
        <v>278</v>
      </c>
      <c r="I154" s="9" t="s">
        <v>279</v>
      </c>
      <c r="J154" s="8" t="s">
        <v>295</v>
      </c>
      <c r="K154" s="9" t="s">
        <v>281</v>
      </c>
      <c r="L154" s="20" t="s">
        <v>288</v>
      </c>
      <c r="M154" s="17"/>
    </row>
    <row r="155" spans="2:13" ht="60" x14ac:dyDescent="0.2">
      <c r="B155" s="9" t="s">
        <v>296</v>
      </c>
      <c r="C155" s="5" t="s">
        <v>276</v>
      </c>
      <c r="D155" s="80">
        <v>1</v>
      </c>
      <c r="E155" s="29">
        <v>0</v>
      </c>
      <c r="F155" s="79">
        <v>0.5</v>
      </c>
      <c r="G155" s="8" t="s">
        <v>297</v>
      </c>
      <c r="H155" s="30" t="s">
        <v>278</v>
      </c>
      <c r="I155" s="9" t="s">
        <v>279</v>
      </c>
      <c r="J155" s="8" t="s">
        <v>298</v>
      </c>
      <c r="K155" s="9" t="s">
        <v>281</v>
      </c>
      <c r="L155" s="20" t="s">
        <v>288</v>
      </c>
      <c r="M155" s="20"/>
    </row>
    <row r="156" spans="2:13" ht="60" x14ac:dyDescent="0.2">
      <c r="B156" s="9" t="s">
        <v>299</v>
      </c>
      <c r="C156" s="5" t="s">
        <v>276</v>
      </c>
      <c r="D156" s="80">
        <v>1</v>
      </c>
      <c r="E156" s="29">
        <v>0.5</v>
      </c>
      <c r="F156" s="79">
        <v>0.5</v>
      </c>
      <c r="G156" s="8" t="s">
        <v>300</v>
      </c>
      <c r="H156" s="30" t="s">
        <v>278</v>
      </c>
      <c r="I156" s="9" t="s">
        <v>279</v>
      </c>
      <c r="J156" s="8" t="s">
        <v>298</v>
      </c>
      <c r="K156" s="9" t="s">
        <v>281</v>
      </c>
      <c r="L156" s="20" t="s">
        <v>288</v>
      </c>
      <c r="M156" s="17"/>
    </row>
    <row r="157" spans="2:13" ht="60" x14ac:dyDescent="0.2">
      <c r="B157" s="9" t="s">
        <v>301</v>
      </c>
      <c r="C157" s="5" t="s">
        <v>276</v>
      </c>
      <c r="D157" s="80">
        <v>1</v>
      </c>
      <c r="E157" s="29">
        <v>0</v>
      </c>
      <c r="F157" s="79">
        <v>0.5</v>
      </c>
      <c r="G157" s="8" t="s">
        <v>302</v>
      </c>
      <c r="H157" s="30" t="s">
        <v>278</v>
      </c>
      <c r="I157" s="9" t="s">
        <v>279</v>
      </c>
      <c r="J157" s="8" t="s">
        <v>303</v>
      </c>
      <c r="K157" s="9" t="s">
        <v>281</v>
      </c>
      <c r="L157" s="20" t="s">
        <v>288</v>
      </c>
      <c r="M157" s="17"/>
    </row>
    <row r="158" spans="2:13" ht="60" x14ac:dyDescent="0.2">
      <c r="B158" s="9" t="s">
        <v>304</v>
      </c>
      <c r="C158" s="5" t="s">
        <v>290</v>
      </c>
      <c r="D158" s="80">
        <v>1</v>
      </c>
      <c r="E158" s="29">
        <v>0</v>
      </c>
      <c r="F158" s="79">
        <v>0.3</v>
      </c>
      <c r="G158" s="8" t="s">
        <v>277</v>
      </c>
      <c r="H158" s="30" t="s">
        <v>278</v>
      </c>
      <c r="I158" s="9" t="s">
        <v>279</v>
      </c>
      <c r="J158" s="8" t="s">
        <v>305</v>
      </c>
      <c r="K158" s="9" t="s">
        <v>281</v>
      </c>
      <c r="L158" s="20" t="s">
        <v>306</v>
      </c>
      <c r="M158" s="82"/>
    </row>
    <row r="159" spans="2:13" ht="60" x14ac:dyDescent="0.2">
      <c r="B159" s="9" t="s">
        <v>307</v>
      </c>
      <c r="C159" s="5" t="s">
        <v>276</v>
      </c>
      <c r="D159" s="80">
        <v>1</v>
      </c>
      <c r="E159" s="29">
        <v>0.5</v>
      </c>
      <c r="F159" s="79">
        <v>0.5</v>
      </c>
      <c r="G159" s="8" t="s">
        <v>308</v>
      </c>
      <c r="H159" s="30" t="s">
        <v>278</v>
      </c>
      <c r="I159" s="9" t="s">
        <v>279</v>
      </c>
      <c r="J159" s="8" t="s">
        <v>32</v>
      </c>
      <c r="K159" s="9" t="s">
        <v>281</v>
      </c>
      <c r="L159" s="20" t="s">
        <v>288</v>
      </c>
      <c r="M159" s="17"/>
    </row>
    <row r="160" spans="2:13" ht="60" x14ac:dyDescent="0.2">
      <c r="B160" s="9" t="s">
        <v>309</v>
      </c>
      <c r="C160" s="5" t="s">
        <v>276</v>
      </c>
      <c r="D160" s="80">
        <v>1</v>
      </c>
      <c r="E160" s="29">
        <v>0.5</v>
      </c>
      <c r="F160" s="79">
        <v>0.5</v>
      </c>
      <c r="G160" s="8" t="s">
        <v>278</v>
      </c>
      <c r="H160" s="30" t="s">
        <v>278</v>
      </c>
      <c r="I160" s="9" t="s">
        <v>279</v>
      </c>
      <c r="J160" s="8" t="s">
        <v>310</v>
      </c>
      <c r="K160" s="9" t="s">
        <v>281</v>
      </c>
      <c r="L160" s="20" t="s">
        <v>288</v>
      </c>
      <c r="M160" s="17"/>
    </row>
    <row r="161" spans="2:13" ht="60" x14ac:dyDescent="0.2">
      <c r="B161" s="9" t="s">
        <v>311</v>
      </c>
      <c r="C161" s="5" t="s">
        <v>276</v>
      </c>
      <c r="D161" s="80">
        <v>1</v>
      </c>
      <c r="E161" s="29">
        <v>0.5</v>
      </c>
      <c r="F161" s="79">
        <v>0.5</v>
      </c>
      <c r="G161" s="8" t="s">
        <v>312</v>
      </c>
      <c r="H161" s="30" t="s">
        <v>278</v>
      </c>
      <c r="I161" s="9" t="s">
        <v>279</v>
      </c>
      <c r="J161" s="8" t="s">
        <v>310</v>
      </c>
      <c r="K161" s="9" t="s">
        <v>281</v>
      </c>
      <c r="L161" s="20" t="s">
        <v>288</v>
      </c>
      <c r="M161" s="17"/>
    </row>
    <row r="162" spans="2:13" ht="60" x14ac:dyDescent="0.2">
      <c r="B162" s="9" t="s">
        <v>313</v>
      </c>
      <c r="C162" s="5" t="s">
        <v>290</v>
      </c>
      <c r="D162" s="80">
        <v>1</v>
      </c>
      <c r="E162" s="29">
        <v>0.5</v>
      </c>
      <c r="F162" s="79">
        <v>0.5</v>
      </c>
      <c r="G162" s="8" t="s">
        <v>314</v>
      </c>
      <c r="H162" s="30" t="s">
        <v>278</v>
      </c>
      <c r="I162" s="9" t="s">
        <v>279</v>
      </c>
      <c r="J162" s="8" t="s">
        <v>310</v>
      </c>
      <c r="K162" s="9" t="s">
        <v>281</v>
      </c>
      <c r="L162" s="20" t="s">
        <v>288</v>
      </c>
      <c r="M162" s="17"/>
    </row>
    <row r="163" spans="2:13" ht="60" x14ac:dyDescent="0.2">
      <c r="B163" s="9" t="s">
        <v>315</v>
      </c>
      <c r="C163" s="5" t="s">
        <v>276</v>
      </c>
      <c r="D163" s="80">
        <v>1</v>
      </c>
      <c r="E163" s="29">
        <v>0.2</v>
      </c>
      <c r="F163" s="79">
        <v>0.5</v>
      </c>
      <c r="G163" s="8" t="s">
        <v>316</v>
      </c>
      <c r="H163" s="30" t="s">
        <v>278</v>
      </c>
      <c r="I163" s="9" t="s">
        <v>279</v>
      </c>
      <c r="J163" s="8" t="s">
        <v>32</v>
      </c>
      <c r="K163" s="9" t="s">
        <v>281</v>
      </c>
      <c r="L163" s="20" t="s">
        <v>288</v>
      </c>
      <c r="M163" s="17"/>
    </row>
    <row r="164" spans="2:13" ht="60" x14ac:dyDescent="0.2">
      <c r="B164" s="9" t="s">
        <v>317</v>
      </c>
      <c r="C164" s="5" t="s">
        <v>276</v>
      </c>
      <c r="D164" s="80">
        <v>1</v>
      </c>
      <c r="E164" s="29">
        <v>0</v>
      </c>
      <c r="F164" s="79">
        <v>0.5</v>
      </c>
      <c r="G164" s="8" t="s">
        <v>318</v>
      </c>
      <c r="H164" s="30" t="s">
        <v>278</v>
      </c>
      <c r="I164" s="9" t="s">
        <v>279</v>
      </c>
      <c r="J164" s="8" t="s">
        <v>319</v>
      </c>
      <c r="K164" s="9" t="s">
        <v>281</v>
      </c>
      <c r="L164" s="20" t="s">
        <v>288</v>
      </c>
      <c r="M164" s="17"/>
    </row>
    <row r="165" spans="2:13" ht="60" x14ac:dyDescent="0.2">
      <c r="B165" s="9" t="s">
        <v>320</v>
      </c>
      <c r="C165" s="5" t="s">
        <v>276</v>
      </c>
      <c r="D165" s="80">
        <v>1</v>
      </c>
      <c r="E165" s="29">
        <v>0</v>
      </c>
      <c r="F165" s="79">
        <v>0.5</v>
      </c>
      <c r="G165" s="8" t="s">
        <v>321</v>
      </c>
      <c r="H165" s="30" t="s">
        <v>278</v>
      </c>
      <c r="I165" s="9" t="s">
        <v>279</v>
      </c>
      <c r="J165" s="8" t="s">
        <v>32</v>
      </c>
      <c r="K165" s="9" t="s">
        <v>281</v>
      </c>
      <c r="L165" s="20" t="s">
        <v>288</v>
      </c>
      <c r="M165" s="17"/>
    </row>
    <row r="166" spans="2:13" ht="60" x14ac:dyDescent="0.2">
      <c r="B166" s="9" t="s">
        <v>322</v>
      </c>
      <c r="C166" s="5" t="s">
        <v>276</v>
      </c>
      <c r="D166" s="80">
        <v>1</v>
      </c>
      <c r="E166" s="29">
        <v>0.2</v>
      </c>
      <c r="F166" s="79">
        <v>0.5</v>
      </c>
      <c r="G166" s="8" t="s">
        <v>323</v>
      </c>
      <c r="H166" s="30" t="s">
        <v>278</v>
      </c>
      <c r="I166" s="9" t="s">
        <v>279</v>
      </c>
      <c r="J166" s="8" t="s">
        <v>32</v>
      </c>
      <c r="K166" s="9" t="s">
        <v>281</v>
      </c>
      <c r="L166" s="20" t="s">
        <v>288</v>
      </c>
      <c r="M166" s="17"/>
    </row>
    <row r="167" spans="2:13" ht="21" x14ac:dyDescent="0.2">
      <c r="B167" s="58" t="s">
        <v>18</v>
      </c>
      <c r="C167" s="107" t="s">
        <v>270</v>
      </c>
      <c r="D167" s="108"/>
      <c r="E167" s="108"/>
      <c r="F167" s="108"/>
      <c r="G167" s="108"/>
      <c r="H167" s="108"/>
      <c r="I167" s="108"/>
      <c r="J167" s="108"/>
      <c r="K167" s="108"/>
      <c r="L167" s="108"/>
      <c r="M167" s="109"/>
    </row>
    <row r="168" spans="2:13" ht="15.75" x14ac:dyDescent="0.2">
      <c r="B168" s="13" t="s">
        <v>5</v>
      </c>
      <c r="C168" s="110" t="s">
        <v>271</v>
      </c>
      <c r="D168" s="111"/>
      <c r="E168" s="111"/>
      <c r="F168" s="111"/>
      <c r="G168" s="111"/>
      <c r="H168" s="111"/>
      <c r="I168" s="111"/>
      <c r="J168" s="111"/>
      <c r="K168" s="111"/>
      <c r="L168" s="111"/>
      <c r="M168" s="112"/>
    </row>
    <row r="169" spans="2:13" ht="15.75" x14ac:dyDescent="0.2">
      <c r="B169" s="13" t="s">
        <v>13</v>
      </c>
      <c r="C169" s="110" t="s">
        <v>324</v>
      </c>
      <c r="D169" s="111"/>
      <c r="E169" s="111"/>
      <c r="F169" s="111"/>
      <c r="G169" s="111"/>
      <c r="H169" s="111"/>
      <c r="I169" s="111"/>
      <c r="J169" s="111"/>
      <c r="K169" s="111"/>
      <c r="L169" s="111"/>
      <c r="M169" s="112"/>
    </row>
    <row r="170" spans="2:13" ht="15.75" x14ac:dyDescent="0.2">
      <c r="B170" s="13" t="s">
        <v>14</v>
      </c>
      <c r="C170" s="110" t="s">
        <v>325</v>
      </c>
      <c r="D170" s="111"/>
      <c r="E170" s="111"/>
      <c r="F170" s="111"/>
      <c r="G170" s="111"/>
      <c r="H170" s="111"/>
      <c r="I170" s="111"/>
      <c r="J170" s="111"/>
      <c r="K170" s="111"/>
      <c r="L170" s="111"/>
      <c r="M170" s="112"/>
    </row>
    <row r="171" spans="2:13" ht="15.75" x14ac:dyDescent="0.2">
      <c r="B171" s="13" t="s">
        <v>15</v>
      </c>
      <c r="C171" s="110" t="s">
        <v>326</v>
      </c>
      <c r="D171" s="111"/>
      <c r="E171" s="111"/>
      <c r="F171" s="111"/>
      <c r="G171" s="111"/>
      <c r="H171" s="111"/>
      <c r="I171" s="111"/>
      <c r="J171" s="111"/>
      <c r="K171" s="111"/>
      <c r="L171" s="111"/>
      <c r="M171" s="112"/>
    </row>
    <row r="172" spans="2:13" ht="31.5" x14ac:dyDescent="0.2">
      <c r="B172" s="3" t="s">
        <v>6</v>
      </c>
      <c r="C172" s="14" t="s">
        <v>1</v>
      </c>
      <c r="D172" s="15" t="s">
        <v>2</v>
      </c>
      <c r="E172" s="14" t="s">
        <v>4</v>
      </c>
      <c r="F172" s="14" t="s">
        <v>3</v>
      </c>
      <c r="G172" s="15" t="s">
        <v>7</v>
      </c>
      <c r="H172" s="16" t="s">
        <v>8</v>
      </c>
      <c r="I172" s="15" t="s">
        <v>10</v>
      </c>
      <c r="J172" s="15" t="s">
        <v>0</v>
      </c>
      <c r="K172" s="15" t="s">
        <v>9</v>
      </c>
      <c r="L172" s="15" t="s">
        <v>17</v>
      </c>
      <c r="M172" s="15" t="s">
        <v>16</v>
      </c>
    </row>
    <row r="173" spans="2:13" ht="120" x14ac:dyDescent="0.2">
      <c r="B173" s="4" t="s">
        <v>327</v>
      </c>
      <c r="C173" s="5" t="s">
        <v>328</v>
      </c>
      <c r="D173" s="6" t="s">
        <v>329</v>
      </c>
      <c r="E173" s="7">
        <v>2019</v>
      </c>
      <c r="F173" s="79">
        <v>0</v>
      </c>
      <c r="G173" s="30">
        <v>43739</v>
      </c>
      <c r="H173" s="76" t="s">
        <v>330</v>
      </c>
      <c r="I173" s="9" t="s">
        <v>32</v>
      </c>
      <c r="J173" s="8" t="s">
        <v>331</v>
      </c>
      <c r="K173" s="9" t="s">
        <v>332</v>
      </c>
      <c r="L173" s="20" t="s">
        <v>288</v>
      </c>
      <c r="M173" s="17"/>
    </row>
    <row r="174" spans="2:13" ht="21" x14ac:dyDescent="0.2">
      <c r="B174" s="58" t="s">
        <v>18</v>
      </c>
      <c r="C174" s="107" t="s">
        <v>270</v>
      </c>
      <c r="D174" s="108"/>
      <c r="E174" s="108"/>
      <c r="F174" s="108"/>
      <c r="G174" s="108"/>
      <c r="H174" s="108"/>
      <c r="I174" s="108"/>
      <c r="J174" s="108"/>
      <c r="K174" s="108"/>
      <c r="L174" s="108"/>
      <c r="M174" s="109"/>
    </row>
    <row r="175" spans="2:13" ht="15.75" x14ac:dyDescent="0.2">
      <c r="B175" s="13" t="s">
        <v>5</v>
      </c>
      <c r="C175" s="110" t="s">
        <v>271</v>
      </c>
      <c r="D175" s="111"/>
      <c r="E175" s="111"/>
      <c r="F175" s="111"/>
      <c r="G175" s="111"/>
      <c r="H175" s="111"/>
      <c r="I175" s="111"/>
      <c r="J175" s="111"/>
      <c r="K175" s="111"/>
      <c r="L175" s="111"/>
      <c r="M175" s="112"/>
    </row>
    <row r="176" spans="2:13" ht="15.75" x14ac:dyDescent="0.2">
      <c r="B176" s="13" t="s">
        <v>13</v>
      </c>
      <c r="C176" s="110" t="s">
        <v>333</v>
      </c>
      <c r="D176" s="111"/>
      <c r="E176" s="111"/>
      <c r="F176" s="111"/>
      <c r="G176" s="111"/>
      <c r="H176" s="111"/>
      <c r="I176" s="111"/>
      <c r="J176" s="111"/>
      <c r="K176" s="111"/>
      <c r="L176" s="111"/>
      <c r="M176" s="112"/>
    </row>
    <row r="177" spans="2:13" ht="15.75" x14ac:dyDescent="0.2">
      <c r="B177" s="13" t="s">
        <v>14</v>
      </c>
      <c r="C177" s="110" t="s">
        <v>334</v>
      </c>
      <c r="D177" s="111"/>
      <c r="E177" s="111"/>
      <c r="F177" s="111"/>
      <c r="G177" s="111"/>
      <c r="H177" s="111"/>
      <c r="I177" s="111"/>
      <c r="J177" s="111"/>
      <c r="K177" s="111"/>
      <c r="L177" s="111"/>
      <c r="M177" s="112"/>
    </row>
    <row r="178" spans="2:13" ht="15.75" x14ac:dyDescent="0.2">
      <c r="B178" s="13" t="s">
        <v>15</v>
      </c>
      <c r="C178" s="110" t="s">
        <v>335</v>
      </c>
      <c r="D178" s="111"/>
      <c r="E178" s="111"/>
      <c r="F178" s="111"/>
      <c r="G178" s="111"/>
      <c r="H178" s="111"/>
      <c r="I178" s="111"/>
      <c r="J178" s="111"/>
      <c r="K178" s="111"/>
      <c r="L178" s="111"/>
      <c r="M178" s="112"/>
    </row>
    <row r="179" spans="2:13" ht="31.5" x14ac:dyDescent="0.2">
      <c r="B179" s="3" t="s">
        <v>6</v>
      </c>
      <c r="C179" s="14" t="s">
        <v>1</v>
      </c>
      <c r="D179" s="15" t="s">
        <v>2</v>
      </c>
      <c r="E179" s="14" t="s">
        <v>4</v>
      </c>
      <c r="F179" s="14" t="s">
        <v>3</v>
      </c>
      <c r="G179" s="15" t="s">
        <v>7</v>
      </c>
      <c r="H179" s="16" t="s">
        <v>8</v>
      </c>
      <c r="I179" s="15" t="s">
        <v>10</v>
      </c>
      <c r="J179" s="15" t="s">
        <v>0</v>
      </c>
      <c r="K179" s="15" t="s">
        <v>9</v>
      </c>
      <c r="L179" s="15" t="s">
        <v>17</v>
      </c>
      <c r="M179" s="15" t="s">
        <v>16</v>
      </c>
    </row>
    <row r="180" spans="2:13" ht="30" x14ac:dyDescent="0.2">
      <c r="B180" s="4" t="s">
        <v>336</v>
      </c>
      <c r="C180" s="83">
        <v>0.5</v>
      </c>
      <c r="D180" s="6" t="s">
        <v>337</v>
      </c>
      <c r="E180" s="79">
        <v>0.5</v>
      </c>
      <c r="F180" s="79">
        <v>0.5</v>
      </c>
      <c r="G180" s="76" t="s">
        <v>277</v>
      </c>
      <c r="H180" s="76" t="s">
        <v>338</v>
      </c>
      <c r="I180" s="9" t="s">
        <v>339</v>
      </c>
      <c r="J180" s="8" t="s">
        <v>340</v>
      </c>
      <c r="K180" s="9" t="s">
        <v>341</v>
      </c>
      <c r="L180" s="17" t="s">
        <v>288</v>
      </c>
      <c r="M180" s="17"/>
    </row>
    <row r="181" spans="2:13" ht="60" x14ac:dyDescent="0.2">
      <c r="B181" s="4" t="s">
        <v>342</v>
      </c>
      <c r="C181" s="5" t="s">
        <v>328</v>
      </c>
      <c r="D181" s="10" t="s">
        <v>343</v>
      </c>
      <c r="E181" s="79">
        <v>0</v>
      </c>
      <c r="F181" s="7" t="s">
        <v>344</v>
      </c>
      <c r="G181" s="8" t="s">
        <v>284</v>
      </c>
      <c r="H181" s="8" t="s">
        <v>297</v>
      </c>
      <c r="I181" s="8" t="s">
        <v>32</v>
      </c>
      <c r="J181" s="8" t="s">
        <v>331</v>
      </c>
      <c r="K181" s="11" t="s">
        <v>345</v>
      </c>
      <c r="L181" s="17" t="s">
        <v>346</v>
      </c>
      <c r="M181" s="17"/>
    </row>
    <row r="182" spans="2:13" ht="45" x14ac:dyDescent="0.2">
      <c r="B182" s="4" t="s">
        <v>347</v>
      </c>
      <c r="C182" s="5" t="s">
        <v>328</v>
      </c>
      <c r="D182" s="10" t="s">
        <v>348</v>
      </c>
      <c r="E182" s="79">
        <v>0</v>
      </c>
      <c r="F182" s="79">
        <v>1</v>
      </c>
      <c r="G182" s="8" t="s">
        <v>284</v>
      </c>
      <c r="H182" s="8" t="s">
        <v>291</v>
      </c>
      <c r="I182" s="8" t="s">
        <v>349</v>
      </c>
      <c r="J182" s="8" t="s">
        <v>350</v>
      </c>
      <c r="K182" s="11" t="s">
        <v>348</v>
      </c>
      <c r="L182" s="17" t="s">
        <v>351</v>
      </c>
      <c r="M182" s="84"/>
    </row>
    <row r="183" spans="2:13" ht="60" x14ac:dyDescent="0.2">
      <c r="B183" s="4" t="s">
        <v>352</v>
      </c>
      <c r="C183" s="5" t="s">
        <v>328</v>
      </c>
      <c r="D183" s="10" t="s">
        <v>353</v>
      </c>
      <c r="E183" s="79">
        <v>0</v>
      </c>
      <c r="F183" s="79">
        <v>1</v>
      </c>
      <c r="G183" s="8" t="s">
        <v>287</v>
      </c>
      <c r="H183" s="8" t="s">
        <v>354</v>
      </c>
      <c r="I183" s="8" t="s">
        <v>355</v>
      </c>
      <c r="J183" s="8" t="s">
        <v>356</v>
      </c>
      <c r="K183" s="11" t="s">
        <v>357</v>
      </c>
      <c r="L183" s="17" t="s">
        <v>288</v>
      </c>
      <c r="M183" s="17"/>
    </row>
    <row r="184" spans="2:13" ht="21" x14ac:dyDescent="0.2">
      <c r="B184" s="58" t="s">
        <v>18</v>
      </c>
      <c r="C184" s="113" t="s">
        <v>270</v>
      </c>
      <c r="D184" s="114"/>
      <c r="E184" s="114"/>
      <c r="F184" s="114"/>
      <c r="G184" s="114"/>
      <c r="H184" s="114"/>
      <c r="I184" s="114"/>
      <c r="J184" s="114"/>
      <c r="K184" s="114"/>
      <c r="L184" s="114"/>
      <c r="M184" s="115"/>
    </row>
    <row r="185" spans="2:13" ht="15.75" x14ac:dyDescent="0.2">
      <c r="B185" s="13" t="s">
        <v>5</v>
      </c>
      <c r="C185" s="104" t="s">
        <v>358</v>
      </c>
      <c r="D185" s="105"/>
      <c r="E185" s="105"/>
      <c r="F185" s="105"/>
      <c r="G185" s="105"/>
      <c r="H185" s="105"/>
      <c r="I185" s="105"/>
      <c r="J185" s="105"/>
      <c r="K185" s="105"/>
      <c r="L185" s="105"/>
      <c r="M185" s="106"/>
    </row>
    <row r="186" spans="2:13" ht="15.75" x14ac:dyDescent="0.2">
      <c r="B186" s="13" t="s">
        <v>13</v>
      </c>
      <c r="C186" s="104" t="s">
        <v>359</v>
      </c>
      <c r="D186" s="105"/>
      <c r="E186" s="105"/>
      <c r="F186" s="105"/>
      <c r="G186" s="105"/>
      <c r="H186" s="105"/>
      <c r="I186" s="105"/>
      <c r="J186" s="105"/>
      <c r="K186" s="105"/>
      <c r="L186" s="105"/>
      <c r="M186" s="106"/>
    </row>
    <row r="187" spans="2:13" ht="15.75" x14ac:dyDescent="0.2">
      <c r="B187" s="13" t="s">
        <v>14</v>
      </c>
      <c r="C187" s="104" t="s">
        <v>360</v>
      </c>
      <c r="D187" s="105"/>
      <c r="E187" s="105"/>
      <c r="F187" s="105"/>
      <c r="G187" s="105"/>
      <c r="H187" s="105"/>
      <c r="I187" s="105"/>
      <c r="J187" s="105"/>
      <c r="K187" s="105"/>
      <c r="L187" s="105"/>
      <c r="M187" s="106"/>
    </row>
    <row r="188" spans="2:13" ht="15.75" x14ac:dyDescent="0.2">
      <c r="B188" s="13" t="s">
        <v>15</v>
      </c>
      <c r="C188" s="104" t="s">
        <v>361</v>
      </c>
      <c r="D188" s="105"/>
      <c r="E188" s="105"/>
      <c r="F188" s="105"/>
      <c r="G188" s="105"/>
      <c r="H188" s="105"/>
      <c r="I188" s="105"/>
      <c r="J188" s="105"/>
      <c r="K188" s="105"/>
      <c r="L188" s="105"/>
      <c r="M188" s="106"/>
    </row>
    <row r="189" spans="2:13" ht="31.5" x14ac:dyDescent="0.2">
      <c r="B189" s="3" t="s">
        <v>6</v>
      </c>
      <c r="C189" s="14" t="s">
        <v>1</v>
      </c>
      <c r="D189" s="15" t="s">
        <v>2</v>
      </c>
      <c r="E189" s="14" t="s">
        <v>4</v>
      </c>
      <c r="F189" s="14" t="s">
        <v>3</v>
      </c>
      <c r="G189" s="15" t="s">
        <v>7</v>
      </c>
      <c r="H189" s="16" t="s">
        <v>8</v>
      </c>
      <c r="I189" s="15" t="s">
        <v>10</v>
      </c>
      <c r="J189" s="15" t="s">
        <v>0</v>
      </c>
      <c r="K189" s="15" t="s">
        <v>9</v>
      </c>
      <c r="L189" s="15" t="s">
        <v>17</v>
      </c>
      <c r="M189" s="15" t="s">
        <v>16</v>
      </c>
    </row>
    <row r="190" spans="2:13" ht="30" x14ac:dyDescent="0.2">
      <c r="B190" s="4" t="s">
        <v>362</v>
      </c>
      <c r="C190" s="5" t="s">
        <v>328</v>
      </c>
      <c r="D190" s="78">
        <v>1</v>
      </c>
      <c r="E190" s="79">
        <v>0</v>
      </c>
      <c r="F190" s="79">
        <v>0</v>
      </c>
      <c r="G190" s="76" t="s">
        <v>277</v>
      </c>
      <c r="H190" s="76" t="s">
        <v>278</v>
      </c>
      <c r="I190" s="9" t="s">
        <v>32</v>
      </c>
      <c r="J190" s="8" t="s">
        <v>363</v>
      </c>
      <c r="K190" s="9" t="s">
        <v>364</v>
      </c>
      <c r="L190" s="17" t="s">
        <v>288</v>
      </c>
      <c r="M190" s="17"/>
    </row>
    <row r="191" spans="2:13" ht="45" x14ac:dyDescent="0.2">
      <c r="B191" s="4" t="s">
        <v>365</v>
      </c>
      <c r="C191" s="5" t="s">
        <v>328</v>
      </c>
      <c r="D191" s="80">
        <v>1</v>
      </c>
      <c r="E191" s="79">
        <v>0</v>
      </c>
      <c r="F191" s="79">
        <v>0</v>
      </c>
      <c r="G191" s="8" t="s">
        <v>287</v>
      </c>
      <c r="H191" s="8" t="s">
        <v>278</v>
      </c>
      <c r="I191" s="8" t="s">
        <v>32</v>
      </c>
      <c r="J191" s="8" t="s">
        <v>366</v>
      </c>
      <c r="K191" s="11" t="s">
        <v>367</v>
      </c>
      <c r="L191" s="17" t="s">
        <v>368</v>
      </c>
      <c r="M191" s="17"/>
    </row>
    <row r="192" spans="2:13" ht="60" x14ac:dyDescent="0.2">
      <c r="B192" s="4" t="s">
        <v>369</v>
      </c>
      <c r="C192" s="5" t="s">
        <v>276</v>
      </c>
      <c r="D192" s="80">
        <v>1</v>
      </c>
      <c r="E192" s="79">
        <v>1</v>
      </c>
      <c r="F192" s="79">
        <v>0.8</v>
      </c>
      <c r="G192" s="8" t="s">
        <v>277</v>
      </c>
      <c r="H192" s="8" t="s">
        <v>284</v>
      </c>
      <c r="I192" s="8" t="s">
        <v>32</v>
      </c>
      <c r="J192" s="8" t="s">
        <v>349</v>
      </c>
      <c r="K192" s="11" t="s">
        <v>370</v>
      </c>
      <c r="L192" s="17" t="s">
        <v>371</v>
      </c>
      <c r="M192" s="82"/>
    </row>
    <row r="193" spans="2:13" ht="45" x14ac:dyDescent="0.2">
      <c r="B193" s="4" t="s">
        <v>372</v>
      </c>
      <c r="C193" s="5" t="s">
        <v>276</v>
      </c>
      <c r="D193" s="80">
        <v>1</v>
      </c>
      <c r="E193" s="79">
        <v>1</v>
      </c>
      <c r="F193" s="79">
        <v>1</v>
      </c>
      <c r="G193" s="8" t="s">
        <v>277</v>
      </c>
      <c r="H193" s="8" t="s">
        <v>278</v>
      </c>
      <c r="I193" s="8" t="s">
        <v>32</v>
      </c>
      <c r="J193" s="8" t="s">
        <v>363</v>
      </c>
      <c r="K193" s="11" t="s">
        <v>373</v>
      </c>
      <c r="L193" s="20" t="s">
        <v>288</v>
      </c>
      <c r="M193" s="17"/>
    </row>
    <row r="194" spans="2:13" ht="30" x14ac:dyDescent="0.2">
      <c r="B194" s="4" t="s">
        <v>374</v>
      </c>
      <c r="C194" s="5" t="s">
        <v>328</v>
      </c>
      <c r="D194" s="80">
        <v>1</v>
      </c>
      <c r="E194" s="79">
        <v>0</v>
      </c>
      <c r="F194" s="79">
        <v>0</v>
      </c>
      <c r="G194" s="8" t="s">
        <v>284</v>
      </c>
      <c r="H194" s="8" t="s">
        <v>278</v>
      </c>
      <c r="I194" s="8" t="s">
        <v>375</v>
      </c>
      <c r="J194" s="8" t="s">
        <v>376</v>
      </c>
      <c r="K194" s="11" t="s">
        <v>377</v>
      </c>
      <c r="L194" s="20" t="s">
        <v>288</v>
      </c>
      <c r="M194" s="17"/>
    </row>
    <row r="195" spans="2:13" ht="90" x14ac:dyDescent="0.2">
      <c r="B195" s="9" t="s">
        <v>378</v>
      </c>
      <c r="C195" s="5" t="s">
        <v>328</v>
      </c>
      <c r="D195" s="10" t="s">
        <v>379</v>
      </c>
      <c r="E195" s="29">
        <v>0</v>
      </c>
      <c r="F195" s="79">
        <v>0</v>
      </c>
      <c r="G195" s="8" t="s">
        <v>380</v>
      </c>
      <c r="H195" s="81" t="s">
        <v>278</v>
      </c>
      <c r="I195" s="8" t="s">
        <v>340</v>
      </c>
      <c r="J195" s="8" t="s">
        <v>381</v>
      </c>
      <c r="K195" s="11" t="s">
        <v>382</v>
      </c>
      <c r="L195" s="20" t="s">
        <v>371</v>
      </c>
      <c r="M195" s="17"/>
    </row>
    <row r="196" spans="2:13" ht="45" x14ac:dyDescent="0.2">
      <c r="B196" s="9" t="s">
        <v>383</v>
      </c>
      <c r="C196" s="5" t="s">
        <v>276</v>
      </c>
      <c r="D196" s="80">
        <v>1</v>
      </c>
      <c r="E196" s="29">
        <v>1</v>
      </c>
      <c r="F196" s="79">
        <v>0</v>
      </c>
      <c r="G196" s="81" t="s">
        <v>277</v>
      </c>
      <c r="H196" s="8" t="s">
        <v>278</v>
      </c>
      <c r="I196" s="8" t="s">
        <v>381</v>
      </c>
      <c r="J196" s="8" t="s">
        <v>381</v>
      </c>
      <c r="K196" s="11" t="s">
        <v>384</v>
      </c>
      <c r="L196" s="20" t="s">
        <v>371</v>
      </c>
      <c r="M196" s="17"/>
    </row>
    <row r="197" spans="2:13" ht="45" x14ac:dyDescent="0.2">
      <c r="B197" s="9" t="s">
        <v>385</v>
      </c>
      <c r="C197" s="5" t="s">
        <v>276</v>
      </c>
      <c r="D197" s="80">
        <v>1</v>
      </c>
      <c r="E197" s="29">
        <v>1</v>
      </c>
      <c r="F197" s="79">
        <v>0.75</v>
      </c>
      <c r="G197" s="8" t="s">
        <v>277</v>
      </c>
      <c r="H197" s="8" t="s">
        <v>284</v>
      </c>
      <c r="I197" s="8" t="s">
        <v>381</v>
      </c>
      <c r="J197" s="8" t="s">
        <v>381</v>
      </c>
      <c r="K197" s="11" t="s">
        <v>386</v>
      </c>
      <c r="L197" s="20" t="s">
        <v>371</v>
      </c>
      <c r="M197" s="17"/>
    </row>
    <row r="198" spans="2:13" ht="45" x14ac:dyDescent="0.2">
      <c r="B198" s="9" t="s">
        <v>387</v>
      </c>
      <c r="C198" s="5" t="s">
        <v>328</v>
      </c>
      <c r="D198" s="80">
        <v>1</v>
      </c>
      <c r="E198" s="29">
        <v>0</v>
      </c>
      <c r="F198" s="79">
        <v>0</v>
      </c>
      <c r="G198" s="8" t="s">
        <v>284</v>
      </c>
      <c r="H198" s="81" t="s">
        <v>287</v>
      </c>
      <c r="I198" s="8" t="s">
        <v>381</v>
      </c>
      <c r="J198" s="8" t="s">
        <v>381</v>
      </c>
      <c r="K198" s="9" t="s">
        <v>388</v>
      </c>
      <c r="L198" s="20" t="s">
        <v>371</v>
      </c>
      <c r="M198" s="17"/>
    </row>
    <row r="199" spans="2:13" ht="30" x14ac:dyDescent="0.2">
      <c r="B199" s="9" t="s">
        <v>389</v>
      </c>
      <c r="C199" s="5" t="s">
        <v>276</v>
      </c>
      <c r="D199" s="80">
        <v>1</v>
      </c>
      <c r="E199" s="29">
        <v>0</v>
      </c>
      <c r="F199" s="79">
        <v>1</v>
      </c>
      <c r="G199" s="8" t="s">
        <v>287</v>
      </c>
      <c r="H199" s="8" t="s">
        <v>390</v>
      </c>
      <c r="I199" s="8" t="s">
        <v>376</v>
      </c>
      <c r="J199" s="8" t="s">
        <v>32</v>
      </c>
      <c r="K199" s="9" t="s">
        <v>391</v>
      </c>
      <c r="L199" s="20" t="s">
        <v>371</v>
      </c>
      <c r="M199" s="84"/>
    </row>
    <row r="200" spans="2:13" ht="45" x14ac:dyDescent="0.2">
      <c r="B200" s="9" t="s">
        <v>392</v>
      </c>
      <c r="C200" s="5" t="s">
        <v>328</v>
      </c>
      <c r="D200" s="80">
        <v>1</v>
      </c>
      <c r="E200" s="29">
        <v>0</v>
      </c>
      <c r="F200" s="79">
        <v>0</v>
      </c>
      <c r="G200" s="8" t="s">
        <v>300</v>
      </c>
      <c r="H200" s="8" t="s">
        <v>278</v>
      </c>
      <c r="I200" s="8" t="s">
        <v>381</v>
      </c>
      <c r="J200" s="8" t="s">
        <v>381</v>
      </c>
      <c r="K200" s="9" t="s">
        <v>393</v>
      </c>
      <c r="L200" s="20" t="s">
        <v>371</v>
      </c>
      <c r="M200" s="20"/>
    </row>
    <row r="201" spans="2:13" ht="30" x14ac:dyDescent="0.2">
      <c r="B201" s="85" t="s">
        <v>394</v>
      </c>
      <c r="C201" s="86" t="s">
        <v>328</v>
      </c>
      <c r="D201" s="87">
        <v>1</v>
      </c>
      <c r="E201" s="88">
        <v>0</v>
      </c>
      <c r="F201" s="89">
        <v>1</v>
      </c>
      <c r="G201" s="90" t="s">
        <v>291</v>
      </c>
      <c r="H201" s="90" t="s">
        <v>278</v>
      </c>
      <c r="I201" s="8" t="s">
        <v>340</v>
      </c>
      <c r="J201" s="90" t="s">
        <v>32</v>
      </c>
      <c r="K201" s="85" t="s">
        <v>395</v>
      </c>
      <c r="L201" s="91" t="s">
        <v>288</v>
      </c>
      <c r="M201" s="92"/>
    </row>
    <row r="202" spans="2:13" ht="21" x14ac:dyDescent="0.2">
      <c r="B202" s="58" t="s">
        <v>18</v>
      </c>
      <c r="C202" s="113" t="s">
        <v>270</v>
      </c>
      <c r="D202" s="114"/>
      <c r="E202" s="114"/>
      <c r="F202" s="114"/>
      <c r="G202" s="114"/>
      <c r="H202" s="114"/>
      <c r="I202" s="114"/>
      <c r="J202" s="114"/>
      <c r="K202" s="114"/>
      <c r="L202" s="114"/>
      <c r="M202" s="115"/>
    </row>
    <row r="203" spans="2:13" ht="15.75" x14ac:dyDescent="0.2">
      <c r="B203" s="13" t="s">
        <v>5</v>
      </c>
      <c r="C203" s="104" t="s">
        <v>271</v>
      </c>
      <c r="D203" s="105"/>
      <c r="E203" s="105"/>
      <c r="F203" s="105"/>
      <c r="G203" s="105"/>
      <c r="H203" s="105"/>
      <c r="I203" s="105"/>
      <c r="J203" s="105"/>
      <c r="K203" s="105"/>
      <c r="L203" s="105"/>
      <c r="M203" s="106"/>
    </row>
    <row r="204" spans="2:13" ht="15.75" x14ac:dyDescent="0.2">
      <c r="B204" s="13" t="s">
        <v>13</v>
      </c>
      <c r="C204" s="104" t="s">
        <v>396</v>
      </c>
      <c r="D204" s="105"/>
      <c r="E204" s="105"/>
      <c r="F204" s="105"/>
      <c r="G204" s="105"/>
      <c r="H204" s="105"/>
      <c r="I204" s="105"/>
      <c r="J204" s="105"/>
      <c r="K204" s="105"/>
      <c r="L204" s="105"/>
      <c r="M204" s="106"/>
    </row>
    <row r="205" spans="2:13" ht="15.75" x14ac:dyDescent="0.2">
      <c r="B205" s="13" t="s">
        <v>14</v>
      </c>
      <c r="C205" s="104" t="s">
        <v>397</v>
      </c>
      <c r="D205" s="105"/>
      <c r="E205" s="105"/>
      <c r="F205" s="105"/>
      <c r="G205" s="105"/>
      <c r="H205" s="105"/>
      <c r="I205" s="105"/>
      <c r="J205" s="105"/>
      <c r="K205" s="105"/>
      <c r="L205" s="105"/>
      <c r="M205" s="106"/>
    </row>
    <row r="206" spans="2:13" ht="15.75" x14ac:dyDescent="0.2">
      <c r="B206" s="13" t="s">
        <v>15</v>
      </c>
      <c r="C206" s="104" t="s">
        <v>398</v>
      </c>
      <c r="D206" s="105"/>
      <c r="E206" s="105"/>
      <c r="F206" s="105"/>
      <c r="G206" s="105"/>
      <c r="H206" s="105"/>
      <c r="I206" s="105"/>
      <c r="J206" s="105"/>
      <c r="K206" s="105"/>
      <c r="L206" s="105"/>
      <c r="M206" s="106"/>
    </row>
    <row r="207" spans="2:13" ht="31.5" x14ac:dyDescent="0.2">
      <c r="B207" s="3" t="s">
        <v>6</v>
      </c>
      <c r="C207" s="14" t="s">
        <v>1</v>
      </c>
      <c r="D207" s="15" t="s">
        <v>2</v>
      </c>
      <c r="E207" s="14" t="s">
        <v>4</v>
      </c>
      <c r="F207" s="14" t="s">
        <v>3</v>
      </c>
      <c r="G207" s="15" t="s">
        <v>7</v>
      </c>
      <c r="H207" s="16" t="s">
        <v>8</v>
      </c>
      <c r="I207" s="15" t="s">
        <v>10</v>
      </c>
      <c r="J207" s="15" t="s">
        <v>0</v>
      </c>
      <c r="K207" s="15" t="s">
        <v>9</v>
      </c>
      <c r="L207" s="15" t="s">
        <v>17</v>
      </c>
      <c r="M207" s="15" t="s">
        <v>16</v>
      </c>
    </row>
    <row r="208" spans="2:13" ht="60" x14ac:dyDescent="0.2">
      <c r="B208" s="4" t="s">
        <v>399</v>
      </c>
      <c r="C208" s="5" t="s">
        <v>276</v>
      </c>
      <c r="D208" s="78">
        <v>1</v>
      </c>
      <c r="E208" s="79">
        <v>0.1</v>
      </c>
      <c r="F208" s="79">
        <v>0.1</v>
      </c>
      <c r="G208" s="76" t="s">
        <v>277</v>
      </c>
      <c r="H208" s="76" t="s">
        <v>278</v>
      </c>
      <c r="I208" s="9" t="s">
        <v>32</v>
      </c>
      <c r="J208" s="8" t="s">
        <v>400</v>
      </c>
      <c r="K208" s="9" t="s">
        <v>401</v>
      </c>
      <c r="L208" s="17" t="s">
        <v>288</v>
      </c>
      <c r="M208" s="17"/>
    </row>
    <row r="209" spans="2:13" ht="45" x14ac:dyDescent="0.2">
      <c r="B209" s="4" t="s">
        <v>402</v>
      </c>
      <c r="C209" s="5" t="s">
        <v>328</v>
      </c>
      <c r="D209" s="80">
        <v>1</v>
      </c>
      <c r="E209" s="79">
        <v>0</v>
      </c>
      <c r="F209" s="79">
        <v>0</v>
      </c>
      <c r="G209" s="8" t="s">
        <v>284</v>
      </c>
      <c r="H209" s="8" t="s">
        <v>278</v>
      </c>
      <c r="I209" s="8" t="s">
        <v>403</v>
      </c>
      <c r="J209" s="8" t="s">
        <v>400</v>
      </c>
      <c r="K209" s="11" t="s">
        <v>404</v>
      </c>
      <c r="L209" s="17" t="s">
        <v>405</v>
      </c>
      <c r="M209" s="82"/>
    </row>
    <row r="210" spans="2:13" ht="30" x14ac:dyDescent="0.2">
      <c r="B210" s="4" t="s">
        <v>406</v>
      </c>
      <c r="C210" s="5" t="s">
        <v>328</v>
      </c>
      <c r="D210" s="80">
        <v>1</v>
      </c>
      <c r="E210" s="79">
        <v>0</v>
      </c>
      <c r="F210" s="79">
        <v>0</v>
      </c>
      <c r="G210" s="8" t="s">
        <v>287</v>
      </c>
      <c r="H210" s="8" t="s">
        <v>278</v>
      </c>
      <c r="I210" s="8" t="s">
        <v>32</v>
      </c>
      <c r="J210" s="8" t="s">
        <v>407</v>
      </c>
      <c r="K210" s="11" t="s">
        <v>408</v>
      </c>
      <c r="L210" s="17" t="s">
        <v>405</v>
      </c>
      <c r="M210" s="82"/>
    </row>
    <row r="211" spans="2:13" ht="21" x14ac:dyDescent="0.2">
      <c r="B211" s="58" t="s">
        <v>18</v>
      </c>
      <c r="C211" s="107" t="s">
        <v>270</v>
      </c>
      <c r="D211" s="108"/>
      <c r="E211" s="108"/>
      <c r="F211" s="108"/>
      <c r="G211" s="108"/>
      <c r="H211" s="108"/>
      <c r="I211" s="108"/>
      <c r="J211" s="108"/>
      <c r="K211" s="108"/>
      <c r="L211" s="108"/>
      <c r="M211" s="109"/>
    </row>
    <row r="212" spans="2:13" ht="15.75" x14ac:dyDescent="0.2">
      <c r="B212" s="13" t="s">
        <v>5</v>
      </c>
      <c r="C212" s="110" t="s">
        <v>271</v>
      </c>
      <c r="D212" s="111"/>
      <c r="E212" s="111"/>
      <c r="F212" s="111"/>
      <c r="G212" s="111"/>
      <c r="H212" s="111"/>
      <c r="I212" s="111"/>
      <c r="J212" s="111"/>
      <c r="K212" s="111"/>
      <c r="L212" s="111"/>
      <c r="M212" s="112"/>
    </row>
    <row r="213" spans="2:13" ht="15.75" x14ac:dyDescent="0.2">
      <c r="B213" s="13" t="s">
        <v>13</v>
      </c>
      <c r="C213" s="110" t="s">
        <v>396</v>
      </c>
      <c r="D213" s="111"/>
      <c r="E213" s="111"/>
      <c r="F213" s="111"/>
      <c r="G213" s="111"/>
      <c r="H213" s="111"/>
      <c r="I213" s="111"/>
      <c r="J213" s="111"/>
      <c r="K213" s="111"/>
      <c r="L213" s="111"/>
      <c r="M213" s="112"/>
    </row>
    <row r="214" spans="2:13" ht="15.75" x14ac:dyDescent="0.2">
      <c r="B214" s="13" t="s">
        <v>14</v>
      </c>
      <c r="C214" s="110" t="s">
        <v>409</v>
      </c>
      <c r="D214" s="111"/>
      <c r="E214" s="111"/>
      <c r="F214" s="111"/>
      <c r="G214" s="111"/>
      <c r="H214" s="111"/>
      <c r="I214" s="111"/>
      <c r="J214" s="111"/>
      <c r="K214" s="111"/>
      <c r="L214" s="111"/>
      <c r="M214" s="112"/>
    </row>
    <row r="215" spans="2:13" ht="15.75" x14ac:dyDescent="0.2">
      <c r="B215" s="13" t="s">
        <v>15</v>
      </c>
      <c r="C215" s="110" t="s">
        <v>410</v>
      </c>
      <c r="D215" s="111"/>
      <c r="E215" s="111"/>
      <c r="F215" s="111"/>
      <c r="G215" s="111"/>
      <c r="H215" s="111"/>
      <c r="I215" s="111"/>
      <c r="J215" s="111"/>
      <c r="K215" s="111"/>
      <c r="L215" s="111"/>
      <c r="M215" s="112"/>
    </row>
    <row r="216" spans="2:13" ht="31.5" x14ac:dyDescent="0.2">
      <c r="B216" s="3" t="s">
        <v>6</v>
      </c>
      <c r="C216" s="14" t="s">
        <v>1</v>
      </c>
      <c r="D216" s="15" t="s">
        <v>2</v>
      </c>
      <c r="E216" s="14" t="s">
        <v>4</v>
      </c>
      <c r="F216" s="14" t="s">
        <v>3</v>
      </c>
      <c r="G216" s="15" t="s">
        <v>7</v>
      </c>
      <c r="H216" s="16" t="s">
        <v>8</v>
      </c>
      <c r="I216" s="15" t="s">
        <v>10</v>
      </c>
      <c r="J216" s="15" t="s">
        <v>0</v>
      </c>
      <c r="K216" s="15" t="s">
        <v>9</v>
      </c>
      <c r="L216" s="15" t="s">
        <v>17</v>
      </c>
      <c r="M216" s="15" t="s">
        <v>16</v>
      </c>
    </row>
    <row r="217" spans="2:13" ht="60" x14ac:dyDescent="0.2">
      <c r="B217" s="4" t="s">
        <v>411</v>
      </c>
      <c r="C217" s="5" t="s">
        <v>276</v>
      </c>
      <c r="D217" s="6"/>
      <c r="E217" s="7"/>
      <c r="F217" s="79"/>
      <c r="G217" s="76" t="s">
        <v>277</v>
      </c>
      <c r="H217" s="76"/>
      <c r="I217" s="9" t="s">
        <v>412</v>
      </c>
      <c r="J217" s="8" t="s">
        <v>413</v>
      </c>
      <c r="K217" s="9" t="s">
        <v>414</v>
      </c>
      <c r="L217" s="17" t="s">
        <v>415</v>
      </c>
      <c r="M217" s="17"/>
    </row>
    <row r="218" spans="2:13" ht="75" x14ac:dyDescent="0.2">
      <c r="B218" s="4" t="s">
        <v>416</v>
      </c>
      <c r="C218" s="5" t="s">
        <v>328</v>
      </c>
      <c r="D218" s="10" t="s">
        <v>417</v>
      </c>
      <c r="E218" s="7" t="s">
        <v>276</v>
      </c>
      <c r="F218" s="79"/>
      <c r="G218" s="8"/>
      <c r="H218" s="8"/>
      <c r="I218" s="9" t="s">
        <v>412</v>
      </c>
      <c r="J218" s="8" t="s">
        <v>418</v>
      </c>
      <c r="K218" s="11" t="s">
        <v>419</v>
      </c>
      <c r="L218" s="17" t="s">
        <v>288</v>
      </c>
      <c r="M218" s="82"/>
    </row>
    <row r="219" spans="2:13" ht="90" x14ac:dyDescent="0.2">
      <c r="B219" s="4" t="s">
        <v>420</v>
      </c>
      <c r="C219" s="5" t="s">
        <v>328</v>
      </c>
      <c r="D219" s="10" t="s">
        <v>421</v>
      </c>
      <c r="E219" s="7" t="s">
        <v>290</v>
      </c>
      <c r="F219" s="79">
        <v>1</v>
      </c>
      <c r="G219" s="8" t="s">
        <v>277</v>
      </c>
      <c r="H219" s="8" t="s">
        <v>277</v>
      </c>
      <c r="I219" s="8" t="s">
        <v>32</v>
      </c>
      <c r="J219" s="8" t="s">
        <v>32</v>
      </c>
      <c r="K219" s="11" t="s">
        <v>422</v>
      </c>
      <c r="L219" s="17" t="s">
        <v>288</v>
      </c>
      <c r="M219" s="82"/>
    </row>
    <row r="220" spans="2:13" ht="90" x14ac:dyDescent="0.2">
      <c r="B220" s="4" t="s">
        <v>423</v>
      </c>
      <c r="C220" s="5" t="s">
        <v>328</v>
      </c>
      <c r="D220" s="10" t="s">
        <v>424</v>
      </c>
      <c r="E220" s="7" t="s">
        <v>276</v>
      </c>
      <c r="F220" s="79">
        <v>0.8</v>
      </c>
      <c r="G220" s="8" t="s">
        <v>277</v>
      </c>
      <c r="H220" s="8" t="s">
        <v>277</v>
      </c>
      <c r="I220" s="8" t="s">
        <v>32</v>
      </c>
      <c r="J220" s="8" t="s">
        <v>425</v>
      </c>
      <c r="K220" s="11" t="s">
        <v>426</v>
      </c>
      <c r="L220" s="20" t="s">
        <v>288</v>
      </c>
      <c r="M220" s="17"/>
    </row>
    <row r="221" spans="2:13" ht="75" x14ac:dyDescent="0.2">
      <c r="B221" s="4" t="s">
        <v>427</v>
      </c>
      <c r="C221" s="5" t="s">
        <v>328</v>
      </c>
      <c r="D221" s="10" t="s">
        <v>428</v>
      </c>
      <c r="E221" s="7"/>
      <c r="F221" s="79"/>
      <c r="G221" s="8" t="s">
        <v>277</v>
      </c>
      <c r="H221" s="8" t="s">
        <v>277</v>
      </c>
      <c r="I221" s="8" t="s">
        <v>412</v>
      </c>
      <c r="J221" s="8" t="s">
        <v>429</v>
      </c>
      <c r="K221" s="11" t="s">
        <v>408</v>
      </c>
      <c r="L221" s="20" t="s">
        <v>288</v>
      </c>
      <c r="M221" s="17"/>
    </row>
    <row r="222" spans="2:13" ht="60" x14ac:dyDescent="0.2">
      <c r="B222" s="9" t="s">
        <v>430</v>
      </c>
      <c r="C222" s="5" t="s">
        <v>328</v>
      </c>
      <c r="D222" s="10" t="s">
        <v>431</v>
      </c>
      <c r="E222" s="9" t="s">
        <v>290</v>
      </c>
      <c r="F222" s="79"/>
      <c r="G222" s="8" t="s">
        <v>277</v>
      </c>
      <c r="H222" s="81"/>
      <c r="I222" s="8" t="s">
        <v>412</v>
      </c>
      <c r="J222" s="8" t="s">
        <v>432</v>
      </c>
      <c r="K222" s="11" t="s">
        <v>433</v>
      </c>
      <c r="L222" s="20" t="s">
        <v>288</v>
      </c>
      <c r="M222" s="17"/>
    </row>
    <row r="223" spans="2:13" ht="30" x14ac:dyDescent="0.2">
      <c r="B223" s="9" t="s">
        <v>434</v>
      </c>
      <c r="C223" s="5" t="s">
        <v>328</v>
      </c>
      <c r="D223" s="10" t="s">
        <v>435</v>
      </c>
      <c r="E223" s="9" t="s">
        <v>276</v>
      </c>
      <c r="F223" s="79"/>
      <c r="G223" s="81"/>
      <c r="H223" s="8"/>
      <c r="I223" s="8" t="s">
        <v>412</v>
      </c>
      <c r="J223" s="8" t="s">
        <v>436</v>
      </c>
      <c r="K223" s="11" t="s">
        <v>437</v>
      </c>
      <c r="L223" s="20" t="s">
        <v>368</v>
      </c>
      <c r="M223" s="17"/>
    </row>
    <row r="224" spans="2:13" ht="30" x14ac:dyDescent="0.2">
      <c r="B224" s="9" t="s">
        <v>438</v>
      </c>
      <c r="C224" s="5" t="s">
        <v>328</v>
      </c>
      <c r="D224" s="10" t="s">
        <v>435</v>
      </c>
      <c r="E224" s="9" t="s">
        <v>276</v>
      </c>
      <c r="F224" s="79"/>
      <c r="G224" s="8"/>
      <c r="H224" s="8"/>
      <c r="I224" s="8" t="s">
        <v>412</v>
      </c>
      <c r="J224" s="8" t="s">
        <v>436</v>
      </c>
      <c r="K224" s="11" t="s">
        <v>437</v>
      </c>
      <c r="L224" s="20" t="s">
        <v>368</v>
      </c>
      <c r="M224" s="17"/>
    </row>
    <row r="225" spans="2:13" ht="30" x14ac:dyDescent="0.2">
      <c r="B225" s="9" t="s">
        <v>439</v>
      </c>
      <c r="C225" s="5" t="s">
        <v>328</v>
      </c>
      <c r="D225" s="10" t="s">
        <v>435</v>
      </c>
      <c r="E225" s="9" t="s">
        <v>290</v>
      </c>
      <c r="F225" s="79"/>
      <c r="G225" s="8"/>
      <c r="H225" s="81"/>
      <c r="I225" s="8" t="s">
        <v>412</v>
      </c>
      <c r="J225" s="8" t="s">
        <v>436</v>
      </c>
      <c r="K225" s="11" t="s">
        <v>437</v>
      </c>
      <c r="L225" s="20" t="s">
        <v>368</v>
      </c>
      <c r="M225" s="17"/>
    </row>
    <row r="226" spans="2:13" ht="30" x14ac:dyDescent="0.2">
      <c r="B226" s="9" t="s">
        <v>440</v>
      </c>
      <c r="C226" s="5" t="s">
        <v>328</v>
      </c>
      <c r="D226" s="10" t="s">
        <v>435</v>
      </c>
      <c r="E226" s="9" t="s">
        <v>276</v>
      </c>
      <c r="F226" s="79"/>
      <c r="G226" s="8"/>
      <c r="H226" s="8"/>
      <c r="I226" s="8" t="s">
        <v>412</v>
      </c>
      <c r="J226" s="8" t="s">
        <v>436</v>
      </c>
      <c r="K226" s="11" t="s">
        <v>437</v>
      </c>
      <c r="L226" s="20" t="s">
        <v>368</v>
      </c>
      <c r="M226" s="84"/>
    </row>
    <row r="227" spans="2:13" ht="30" x14ac:dyDescent="0.2">
      <c r="B227" s="9" t="s">
        <v>441</v>
      </c>
      <c r="C227" s="5" t="s">
        <v>328</v>
      </c>
      <c r="D227" s="10" t="s">
        <v>442</v>
      </c>
      <c r="E227" s="9" t="s">
        <v>276</v>
      </c>
      <c r="F227" s="79"/>
      <c r="G227" s="8"/>
      <c r="H227" s="8"/>
      <c r="I227" s="8" t="s">
        <v>412</v>
      </c>
      <c r="J227" s="8" t="s">
        <v>443</v>
      </c>
      <c r="K227" s="9" t="s">
        <v>444</v>
      </c>
      <c r="L227" s="20"/>
      <c r="M227" s="20"/>
    </row>
    <row r="228" spans="2:13" ht="30" x14ac:dyDescent="0.2">
      <c r="B228" s="85" t="s">
        <v>445</v>
      </c>
      <c r="C228" s="93" t="s">
        <v>328</v>
      </c>
      <c r="D228" s="94" t="s">
        <v>446</v>
      </c>
      <c r="E228" s="95"/>
      <c r="F228" s="96"/>
      <c r="G228" s="97"/>
      <c r="H228" s="97"/>
      <c r="I228" s="98" t="s">
        <v>412</v>
      </c>
      <c r="J228" s="97" t="s">
        <v>447</v>
      </c>
      <c r="K228" s="95" t="s">
        <v>448</v>
      </c>
      <c r="L228" s="99" t="s">
        <v>371</v>
      </c>
      <c r="M228" s="92"/>
    </row>
    <row r="229" spans="2:13" ht="60" x14ac:dyDescent="0.2">
      <c r="B229" s="85" t="s">
        <v>449</v>
      </c>
      <c r="C229" s="86" t="s">
        <v>450</v>
      </c>
      <c r="D229" s="100" t="s">
        <v>451</v>
      </c>
      <c r="E229" s="85" t="s">
        <v>290</v>
      </c>
      <c r="F229" s="92"/>
      <c r="G229" s="92"/>
      <c r="H229" s="92"/>
      <c r="I229" s="8" t="s">
        <v>412</v>
      </c>
      <c r="J229" s="90" t="s">
        <v>452</v>
      </c>
      <c r="K229" s="11" t="s">
        <v>414</v>
      </c>
      <c r="L229" s="101" t="s">
        <v>288</v>
      </c>
      <c r="M229" s="101"/>
    </row>
    <row r="230" spans="2:13" ht="30" x14ac:dyDescent="0.2">
      <c r="B230" s="85" t="s">
        <v>453</v>
      </c>
      <c r="C230" s="86" t="s">
        <v>328</v>
      </c>
      <c r="D230" s="100" t="s">
        <v>454</v>
      </c>
      <c r="E230" s="85" t="s">
        <v>290</v>
      </c>
      <c r="F230" s="92"/>
      <c r="G230" s="92"/>
      <c r="H230" s="92"/>
      <c r="I230" s="8" t="s">
        <v>412</v>
      </c>
      <c r="J230" s="90" t="s">
        <v>455</v>
      </c>
      <c r="K230" s="11" t="s">
        <v>408</v>
      </c>
      <c r="L230" s="101" t="s">
        <v>415</v>
      </c>
      <c r="M230" s="92"/>
    </row>
    <row r="231" spans="2:13" ht="21" x14ac:dyDescent="0.2">
      <c r="B231" s="58" t="s">
        <v>18</v>
      </c>
      <c r="C231" s="113" t="s">
        <v>270</v>
      </c>
      <c r="D231" s="114"/>
      <c r="E231" s="114"/>
      <c r="F231" s="114"/>
      <c r="G231" s="114"/>
      <c r="H231" s="114"/>
      <c r="I231" s="114"/>
      <c r="J231" s="114"/>
      <c r="K231" s="114"/>
      <c r="L231" s="114"/>
      <c r="M231" s="115"/>
    </row>
    <row r="232" spans="2:13" ht="15.75" x14ac:dyDescent="0.2">
      <c r="B232" s="13" t="s">
        <v>5</v>
      </c>
      <c r="C232" s="104" t="s">
        <v>271</v>
      </c>
      <c r="D232" s="105"/>
      <c r="E232" s="105"/>
      <c r="F232" s="105"/>
      <c r="G232" s="105"/>
      <c r="H232" s="105"/>
      <c r="I232" s="105"/>
      <c r="J232" s="105"/>
      <c r="K232" s="105"/>
      <c r="L232" s="105"/>
      <c r="M232" s="106"/>
    </row>
    <row r="233" spans="2:13" ht="15.75" x14ac:dyDescent="0.2">
      <c r="B233" s="13" t="s">
        <v>13</v>
      </c>
      <c r="C233" s="104" t="s">
        <v>396</v>
      </c>
      <c r="D233" s="105"/>
      <c r="E233" s="105"/>
      <c r="F233" s="105"/>
      <c r="G233" s="105"/>
      <c r="H233" s="105"/>
      <c r="I233" s="105"/>
      <c r="J233" s="105"/>
      <c r="K233" s="105"/>
      <c r="L233" s="105"/>
      <c r="M233" s="106"/>
    </row>
    <row r="234" spans="2:13" ht="15.75" x14ac:dyDescent="0.2">
      <c r="B234" s="13" t="s">
        <v>14</v>
      </c>
      <c r="C234" s="104" t="s">
        <v>456</v>
      </c>
      <c r="D234" s="105"/>
      <c r="E234" s="105"/>
      <c r="F234" s="105"/>
      <c r="G234" s="105"/>
      <c r="H234" s="105"/>
      <c r="I234" s="105"/>
      <c r="J234" s="105"/>
      <c r="K234" s="105"/>
      <c r="L234" s="105"/>
      <c r="M234" s="106"/>
    </row>
    <row r="235" spans="2:13" ht="15.75" x14ac:dyDescent="0.2">
      <c r="B235" s="13" t="s">
        <v>15</v>
      </c>
      <c r="C235" s="104" t="s">
        <v>457</v>
      </c>
      <c r="D235" s="105"/>
      <c r="E235" s="105"/>
      <c r="F235" s="105"/>
      <c r="G235" s="105"/>
      <c r="H235" s="105"/>
      <c r="I235" s="105"/>
      <c r="J235" s="105"/>
      <c r="K235" s="105"/>
      <c r="L235" s="105"/>
      <c r="M235" s="106"/>
    </row>
    <row r="236" spans="2:13" ht="31.5" x14ac:dyDescent="0.2">
      <c r="B236" s="3" t="s">
        <v>6</v>
      </c>
      <c r="C236" s="14" t="s">
        <v>1</v>
      </c>
      <c r="D236" s="15" t="s">
        <v>2</v>
      </c>
      <c r="E236" s="14" t="s">
        <v>4</v>
      </c>
      <c r="F236" s="14" t="s">
        <v>3</v>
      </c>
      <c r="G236" s="15" t="s">
        <v>7</v>
      </c>
      <c r="H236" s="16" t="s">
        <v>8</v>
      </c>
      <c r="I236" s="15" t="s">
        <v>10</v>
      </c>
      <c r="J236" s="15" t="s">
        <v>0</v>
      </c>
      <c r="K236" s="15" t="s">
        <v>9</v>
      </c>
      <c r="L236" s="15" t="s">
        <v>17</v>
      </c>
      <c r="M236" s="15" t="s">
        <v>16</v>
      </c>
    </row>
    <row r="237" spans="2:13" ht="30" x14ac:dyDescent="0.2">
      <c r="B237" s="4" t="s">
        <v>458</v>
      </c>
      <c r="C237" s="83">
        <v>0</v>
      </c>
      <c r="D237" s="78">
        <v>0.3</v>
      </c>
      <c r="E237" s="79">
        <v>0</v>
      </c>
      <c r="F237" s="79">
        <v>0</v>
      </c>
      <c r="G237" s="102">
        <v>43344</v>
      </c>
      <c r="H237" s="76" t="s">
        <v>278</v>
      </c>
      <c r="I237" s="9" t="s">
        <v>32</v>
      </c>
      <c r="J237" s="8" t="s">
        <v>459</v>
      </c>
      <c r="K237" s="9" t="s">
        <v>460</v>
      </c>
      <c r="L237" s="17" t="s">
        <v>288</v>
      </c>
      <c r="M237" s="17"/>
    </row>
    <row r="238" spans="2:13" ht="45" x14ac:dyDescent="0.2">
      <c r="B238" s="4" t="s">
        <v>461</v>
      </c>
      <c r="C238" s="83">
        <v>1</v>
      </c>
      <c r="D238" s="80">
        <v>1</v>
      </c>
      <c r="E238" s="79">
        <v>1</v>
      </c>
      <c r="F238" s="79">
        <v>1</v>
      </c>
      <c r="G238" s="8" t="s">
        <v>277</v>
      </c>
      <c r="H238" s="8" t="s">
        <v>278</v>
      </c>
      <c r="I238" s="9" t="s">
        <v>462</v>
      </c>
      <c r="J238" s="8" t="s">
        <v>463</v>
      </c>
      <c r="K238" s="11" t="s">
        <v>464</v>
      </c>
      <c r="L238" s="17" t="s">
        <v>405</v>
      </c>
      <c r="M238" s="82"/>
    </row>
    <row r="239" spans="2:13" ht="30" x14ac:dyDescent="0.2">
      <c r="B239" s="4" t="s">
        <v>465</v>
      </c>
      <c r="C239" s="83">
        <v>0</v>
      </c>
      <c r="D239" s="80">
        <v>0.5</v>
      </c>
      <c r="E239" s="79">
        <v>1</v>
      </c>
      <c r="F239" s="79">
        <v>0</v>
      </c>
      <c r="G239" s="81" t="s">
        <v>338</v>
      </c>
      <c r="H239" s="8" t="s">
        <v>278</v>
      </c>
      <c r="I239" s="8" t="s">
        <v>32</v>
      </c>
      <c r="J239" s="8" t="s">
        <v>400</v>
      </c>
      <c r="K239" s="11" t="s">
        <v>466</v>
      </c>
      <c r="L239" s="17" t="s">
        <v>467</v>
      </c>
      <c r="M239" s="82"/>
    </row>
    <row r="240" spans="2:13" ht="30" x14ac:dyDescent="0.2">
      <c r="B240" s="4" t="s">
        <v>468</v>
      </c>
      <c r="C240" s="83">
        <v>0</v>
      </c>
      <c r="D240" s="80">
        <v>0.4</v>
      </c>
      <c r="E240" s="79">
        <v>1</v>
      </c>
      <c r="F240" s="79">
        <v>0</v>
      </c>
      <c r="G240" s="8" t="s">
        <v>291</v>
      </c>
      <c r="H240" s="8" t="s">
        <v>278</v>
      </c>
      <c r="I240" s="8" t="s">
        <v>32</v>
      </c>
      <c r="J240" s="8" t="s">
        <v>400</v>
      </c>
      <c r="K240" s="11" t="s">
        <v>469</v>
      </c>
      <c r="L240" s="20" t="s">
        <v>288</v>
      </c>
      <c r="M240" s="17"/>
    </row>
    <row r="241" spans="2:13" ht="30" x14ac:dyDescent="0.2">
      <c r="B241" s="4" t="s">
        <v>470</v>
      </c>
      <c r="C241" s="83">
        <v>0</v>
      </c>
      <c r="D241" s="80">
        <v>1</v>
      </c>
      <c r="E241" s="79">
        <v>1</v>
      </c>
      <c r="F241" s="79">
        <v>0</v>
      </c>
      <c r="G241" s="8" t="s">
        <v>297</v>
      </c>
      <c r="H241" s="8" t="s">
        <v>278</v>
      </c>
      <c r="I241" s="8" t="s">
        <v>32</v>
      </c>
      <c r="J241" s="8" t="s">
        <v>400</v>
      </c>
      <c r="K241" s="11" t="s">
        <v>469</v>
      </c>
      <c r="L241" s="20" t="s">
        <v>288</v>
      </c>
      <c r="M241" s="17"/>
    </row>
    <row r="242" spans="2:13" ht="30" x14ac:dyDescent="0.2">
      <c r="B242" s="9" t="s">
        <v>471</v>
      </c>
      <c r="C242" s="83">
        <v>1</v>
      </c>
      <c r="D242" s="80">
        <v>1</v>
      </c>
      <c r="E242" s="29">
        <v>1</v>
      </c>
      <c r="F242" s="79">
        <v>1</v>
      </c>
      <c r="G242" s="8" t="s">
        <v>472</v>
      </c>
      <c r="H242" s="81" t="s">
        <v>278</v>
      </c>
      <c r="I242" s="8" t="s">
        <v>400</v>
      </c>
      <c r="J242" s="8" t="s">
        <v>400</v>
      </c>
      <c r="K242" s="11" t="s">
        <v>473</v>
      </c>
      <c r="L242" s="20" t="s">
        <v>288</v>
      </c>
      <c r="M242" s="17"/>
    </row>
    <row r="243" spans="2:13" ht="15" x14ac:dyDescent="0.2">
      <c r="B243" s="9" t="s">
        <v>474</v>
      </c>
      <c r="C243" s="83">
        <v>0.5</v>
      </c>
      <c r="D243" s="80">
        <v>1</v>
      </c>
      <c r="E243" s="29">
        <v>0.5</v>
      </c>
      <c r="F243" s="79">
        <v>1</v>
      </c>
      <c r="G243" s="81"/>
      <c r="H243" s="8"/>
      <c r="I243" s="8" t="s">
        <v>400</v>
      </c>
      <c r="J243" s="8" t="s">
        <v>400</v>
      </c>
      <c r="K243" s="11" t="s">
        <v>475</v>
      </c>
      <c r="L243" s="20" t="s">
        <v>288</v>
      </c>
      <c r="M243" s="17"/>
    </row>
    <row r="244" spans="2:13" ht="30" x14ac:dyDescent="0.2">
      <c r="B244" s="9" t="s">
        <v>476</v>
      </c>
      <c r="C244" s="83">
        <v>0.5</v>
      </c>
      <c r="D244" s="80">
        <v>1</v>
      </c>
      <c r="E244" s="29">
        <v>0.5</v>
      </c>
      <c r="F244" s="79">
        <v>1</v>
      </c>
      <c r="G244" s="8" t="s">
        <v>277</v>
      </c>
      <c r="H244" s="8" t="s">
        <v>278</v>
      </c>
      <c r="I244" s="8" t="s">
        <v>477</v>
      </c>
      <c r="J244" s="8" t="s">
        <v>478</v>
      </c>
      <c r="K244" s="11" t="s">
        <v>479</v>
      </c>
      <c r="L244" s="20" t="s">
        <v>480</v>
      </c>
      <c r="M244" s="103"/>
    </row>
    <row r="245" spans="2:13" ht="30" x14ac:dyDescent="0.2">
      <c r="B245" s="9" t="s">
        <v>481</v>
      </c>
      <c r="C245" s="83">
        <v>0</v>
      </c>
      <c r="D245" s="80">
        <v>1</v>
      </c>
      <c r="E245" s="29">
        <v>1</v>
      </c>
      <c r="F245" s="79">
        <v>0.2</v>
      </c>
      <c r="G245" s="8" t="s">
        <v>277</v>
      </c>
      <c r="H245" s="81" t="s">
        <v>278</v>
      </c>
      <c r="I245" s="8" t="s">
        <v>32</v>
      </c>
      <c r="J245" s="8" t="s">
        <v>482</v>
      </c>
      <c r="K245" s="11" t="s">
        <v>460</v>
      </c>
      <c r="L245" s="20" t="s">
        <v>288</v>
      </c>
      <c r="M245" s="17"/>
    </row>
    <row r="246" spans="2:13" ht="45" x14ac:dyDescent="0.2">
      <c r="B246" s="9" t="s">
        <v>483</v>
      </c>
      <c r="C246" s="83">
        <v>0.2</v>
      </c>
      <c r="D246" s="80">
        <v>1</v>
      </c>
      <c r="E246" s="29">
        <v>1</v>
      </c>
      <c r="F246" s="79">
        <v>0.3</v>
      </c>
      <c r="G246" s="8" t="s">
        <v>277</v>
      </c>
      <c r="H246" s="81" t="s">
        <v>484</v>
      </c>
      <c r="I246" s="8" t="s">
        <v>32</v>
      </c>
      <c r="J246" s="8" t="s">
        <v>482</v>
      </c>
      <c r="K246" s="11" t="s">
        <v>485</v>
      </c>
      <c r="L246" s="20" t="s">
        <v>288</v>
      </c>
      <c r="M246" s="84"/>
    </row>
  </sheetData>
  <mergeCells count="97">
    <mergeCell ref="C25:M25"/>
    <mergeCell ref="B3:M3"/>
    <mergeCell ref="B2:M2"/>
    <mergeCell ref="C6:M6"/>
    <mergeCell ref="C7:M7"/>
    <mergeCell ref="C8:M8"/>
    <mergeCell ref="C9:M9"/>
    <mergeCell ref="C5:M5"/>
    <mergeCell ref="C15:M15"/>
    <mergeCell ref="C16:M16"/>
    <mergeCell ref="C17:M17"/>
    <mergeCell ref="C18:M18"/>
    <mergeCell ref="C19:M19"/>
    <mergeCell ref="C43:M43"/>
    <mergeCell ref="C26:M26"/>
    <mergeCell ref="C27:M27"/>
    <mergeCell ref="C28:M28"/>
    <mergeCell ref="C29:M29"/>
    <mergeCell ref="C33:M33"/>
    <mergeCell ref="C34:M34"/>
    <mergeCell ref="C35:M35"/>
    <mergeCell ref="C36:M36"/>
    <mergeCell ref="C37:M37"/>
    <mergeCell ref="C41:M41"/>
    <mergeCell ref="C42:M42"/>
    <mergeCell ref="C54:M54"/>
    <mergeCell ref="C44:M44"/>
    <mergeCell ref="C45:M45"/>
    <mergeCell ref="C50:M50"/>
    <mergeCell ref="C51:M51"/>
    <mergeCell ref="C52:M52"/>
    <mergeCell ref="C53:M53"/>
    <mergeCell ref="C62:M62"/>
    <mergeCell ref="C70:M70"/>
    <mergeCell ref="C71:M71"/>
    <mergeCell ref="C73:M73"/>
    <mergeCell ref="C58:M58"/>
    <mergeCell ref="C60:M60"/>
    <mergeCell ref="C61:M61"/>
    <mergeCell ref="C72:M72"/>
    <mergeCell ref="C81:M81"/>
    <mergeCell ref="C83:M83"/>
    <mergeCell ref="C82:M82"/>
    <mergeCell ref="C100:M100"/>
    <mergeCell ref="C69:M69"/>
    <mergeCell ref="C79:M79"/>
    <mergeCell ref="C101:M101"/>
    <mergeCell ref="C102:M102"/>
    <mergeCell ref="C103:M103"/>
    <mergeCell ref="C104:M104"/>
    <mergeCell ref="C116:M116"/>
    <mergeCell ref="C144:M144"/>
    <mergeCell ref="C117:M117"/>
    <mergeCell ref="C119:M119"/>
    <mergeCell ref="C120:M120"/>
    <mergeCell ref="C125:M125"/>
    <mergeCell ref="C126:M126"/>
    <mergeCell ref="C128:M128"/>
    <mergeCell ref="C129:M129"/>
    <mergeCell ref="C137:M137"/>
    <mergeCell ref="C138:M138"/>
    <mergeCell ref="C140:M140"/>
    <mergeCell ref="C141:M141"/>
    <mergeCell ref="C176:M176"/>
    <mergeCell ref="C145:M145"/>
    <mergeCell ref="C146:M146"/>
    <mergeCell ref="C147:M147"/>
    <mergeCell ref="C148:M148"/>
    <mergeCell ref="C167:M167"/>
    <mergeCell ref="C168:M168"/>
    <mergeCell ref="C169:M169"/>
    <mergeCell ref="C170:M170"/>
    <mergeCell ref="C171:M171"/>
    <mergeCell ref="C174:M174"/>
    <mergeCell ref="C175:M175"/>
    <mergeCell ref="C206:M206"/>
    <mergeCell ref="C177:M177"/>
    <mergeCell ref="C178:M178"/>
    <mergeCell ref="C184:M184"/>
    <mergeCell ref="C185:M185"/>
    <mergeCell ref="C186:M186"/>
    <mergeCell ref="C187:M187"/>
    <mergeCell ref="C188:M188"/>
    <mergeCell ref="C202:M202"/>
    <mergeCell ref="C203:M203"/>
    <mergeCell ref="C204:M204"/>
    <mergeCell ref="C205:M205"/>
    <mergeCell ref="C232:M232"/>
    <mergeCell ref="C233:M233"/>
    <mergeCell ref="C234:M234"/>
    <mergeCell ref="C235:M235"/>
    <mergeCell ref="C211:M211"/>
    <mergeCell ref="C212:M212"/>
    <mergeCell ref="C213:M213"/>
    <mergeCell ref="C214:M214"/>
    <mergeCell ref="C215:M215"/>
    <mergeCell ref="C231:M231"/>
  </mergeCells>
  <phoneticPr fontId="2" type="noConversion"/>
  <pageMargins left="0.75" right="0.75" top="1" bottom="1" header="0" footer="0"/>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asantana</dc:creator>
  <cp:lastModifiedBy>Jcalderon</cp:lastModifiedBy>
  <cp:lastPrinted>2016-06-21T19:53:53Z</cp:lastPrinted>
  <dcterms:created xsi:type="dcterms:W3CDTF">2016-04-28T15:31:27Z</dcterms:created>
  <dcterms:modified xsi:type="dcterms:W3CDTF">2018-02-13T16:09:05Z</dcterms:modified>
</cp:coreProperties>
</file>